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65" yWindow="945" windowWidth="12390" windowHeight="9315" tabRatio="892" activeTab="0"/>
  </bookViews>
  <sheets>
    <sheet name="Formulaire AFJ" sheetId="1" r:id="rId1"/>
    <sheet name="Annexe I" sheetId="2" state="hidden" r:id="rId2"/>
    <sheet name="Annexe II_heures effectives" sheetId="3" r:id="rId3"/>
    <sheet name="Feuil1" sheetId="4" r:id="rId4"/>
    <sheet name="Décompte final_ne pas remplir" sheetId="5" state="hidden" r:id="rId5"/>
    <sheet name="feuille masquee" sheetId="6" state="hidden" r:id="rId6"/>
  </sheets>
  <definedNames>
    <definedName name="_xlfn.IFS" hidden="1">#NAME?</definedName>
    <definedName name="CaseACocher1" localSheetId="0">'Formulaire AFJ'!#REF!</definedName>
    <definedName name="CaseACocher14" localSheetId="0">'Formulaire AFJ'!#REF!</definedName>
    <definedName name="CaseACocher16" localSheetId="0">'Formulaire AFJ'!#REF!</definedName>
    <definedName name="CaseACocher2" localSheetId="0">'Formulaire AFJ'!#REF!</definedName>
    <definedName name="CaseACocher3" localSheetId="0">'Formulaire AFJ'!#REF!</definedName>
    <definedName name="_xlnm.Print_Area" localSheetId="1">'Annexe I'!$A$1:$I$72</definedName>
    <definedName name="_xlnm.Print_Area" localSheetId="2">'Annexe II_heures effectives'!$A$1:$M$49</definedName>
    <definedName name="_xlnm.Print_Area" localSheetId="4">'Décompte final_ne pas remplir'!$A$1:$K$47</definedName>
    <definedName name="_xlnm.Print_Area" localSheetId="0">'Formulaire AFJ'!$A$1:$K$249</definedName>
  </definedNames>
  <calcPr fullCalcOnLoad="1"/>
</workbook>
</file>

<file path=xl/sharedStrings.xml><?xml version="1.0" encoding="utf-8"?>
<sst xmlns="http://schemas.openxmlformats.org/spreadsheetml/2006/main" count="396" uniqueCount="258">
  <si>
    <t>Formulaire 1: Décompte pour la demande de subvention</t>
  </si>
  <si>
    <t>1. Informations générales</t>
  </si>
  <si>
    <t>Rue, n°</t>
  </si>
  <si>
    <t>Case postale</t>
  </si>
  <si>
    <t>N° postal, lieu</t>
  </si>
  <si>
    <t>E-mail de la structure</t>
  </si>
  <si>
    <t>Site internet</t>
  </si>
  <si>
    <t>Nom, prénom</t>
  </si>
  <si>
    <t>Téléphone</t>
  </si>
  <si>
    <t>Courriel</t>
  </si>
  <si>
    <t>Dont:</t>
  </si>
  <si>
    <t xml:space="preserve">Nom / Prénom </t>
  </si>
  <si>
    <t>Fonction</t>
  </si>
  <si>
    <t>Lieu</t>
  </si>
  <si>
    <t>Date [JJ.MM.AAAA]</t>
  </si>
  <si>
    <t>Signature (manuscrite)</t>
  </si>
  <si>
    <t>-</t>
  </si>
  <si>
    <t>PRODUITS</t>
  </si>
  <si>
    <t>TOTAL PRODUITS</t>
  </si>
  <si>
    <t>CHARGES</t>
  </si>
  <si>
    <t>TOTAL CHARGES</t>
  </si>
  <si>
    <t>→</t>
  </si>
  <si>
    <t>Non</t>
  </si>
  <si>
    <t>Oui</t>
  </si>
  <si>
    <r>
      <t xml:space="preserve">Direktion für Gesundheit und Soziales </t>
    </r>
    <r>
      <rPr>
        <b/>
        <sz val="10"/>
        <rFont val="Arial"/>
        <family val="2"/>
      </rPr>
      <t>GSD</t>
    </r>
  </si>
  <si>
    <r>
      <t>Direction de la santé et des affaires sociales</t>
    </r>
    <r>
      <rPr>
        <b/>
        <sz val="10"/>
        <rFont val="Arial"/>
        <family val="2"/>
      </rPr>
      <t xml:space="preserve"> DSAS</t>
    </r>
  </si>
  <si>
    <t>Total</t>
  </si>
  <si>
    <t>→Total à reporter dans le formulaire 1</t>
  </si>
  <si>
    <t>Convention/s passée/s avec la/les commune/s</t>
  </si>
  <si>
    <t>Commune/s</t>
  </si>
  <si>
    <t>au</t>
  </si>
  <si>
    <t>Janvier</t>
  </si>
  <si>
    <t>Mois</t>
  </si>
  <si>
    <t>Février</t>
  </si>
  <si>
    <t>Mars</t>
  </si>
  <si>
    <t>Avril</t>
  </si>
  <si>
    <t>Mai</t>
  </si>
  <si>
    <t>Juin</t>
  </si>
  <si>
    <t>Juillet</t>
  </si>
  <si>
    <t>Août</t>
  </si>
  <si>
    <t>Septembre</t>
  </si>
  <si>
    <t>Octobre</t>
  </si>
  <si>
    <t>Novembre</t>
  </si>
  <si>
    <t>Décembre</t>
  </si>
  <si>
    <t>du</t>
  </si>
  <si>
    <t>Merci de respecter le délai de dépôt!</t>
  </si>
  <si>
    <t xml:space="preserve"> (selon Etude Boutat)</t>
  </si>
  <si>
    <t>Structure / Support juridique</t>
  </si>
  <si>
    <t>Personne de contact</t>
  </si>
  <si>
    <t>Formulaire pour les Associations d'accueil familial de jour</t>
  </si>
  <si>
    <t>Dépenses par milieux d'accueil</t>
  </si>
  <si>
    <t>Nombre total d'enfants accueillis (tout âge confondu)</t>
  </si>
  <si>
    <t>2. Nombre total de milieux d'accueil</t>
  </si>
  <si>
    <t>3. Enfants accueillis par les assistantes parentales</t>
  </si>
  <si>
    <t>Nombre d'enfants en âge de scolarité primaire</t>
  </si>
  <si>
    <r>
      <t xml:space="preserve">NE PAS REMPLIR </t>
    </r>
    <r>
      <rPr>
        <b/>
        <sz val="10"/>
        <color indexed="10"/>
        <rFont val="Calibri"/>
        <family val="2"/>
      </rPr>
      <t>→</t>
    </r>
    <r>
      <rPr>
        <b/>
        <sz val="10"/>
        <color indexed="10"/>
        <rFont val="Arial"/>
        <family val="2"/>
      </rPr>
      <t xml:space="preserve"> calcul automatique à partir de l'annexe II</t>
    </r>
  </si>
  <si>
    <t>Décompte du nombre d'heures de garde effectives assurées auprès des enfants en âge préscolaire</t>
  </si>
  <si>
    <t>Nombre assistantes parentales actives</t>
  </si>
  <si>
    <r>
      <rPr>
        <sz val="8"/>
        <color indexed="8"/>
        <rFont val="Calibri"/>
        <family val="2"/>
      </rPr>
      <t>→</t>
    </r>
    <r>
      <rPr>
        <sz val="8"/>
        <color indexed="8"/>
        <rFont val="Arial"/>
        <family val="2"/>
      </rPr>
      <t xml:space="preserve"> Total reporté de l'annexe II</t>
    </r>
  </si>
  <si>
    <r>
      <t>Jugendamt</t>
    </r>
    <r>
      <rPr>
        <b/>
        <sz val="10"/>
        <rFont val="Arial"/>
        <family val="2"/>
      </rPr>
      <t xml:space="preserve"> JA </t>
    </r>
  </si>
  <si>
    <r>
      <t xml:space="preserve">Service de l'enfance et de la jeunesse </t>
    </r>
    <r>
      <rPr>
        <b/>
        <sz val="10"/>
        <rFont val="Arial"/>
        <family val="2"/>
      </rPr>
      <t>SEJ</t>
    </r>
  </si>
  <si>
    <t xml:space="preserve">Paiement à effectuer sur le compte </t>
  </si>
  <si>
    <t xml:space="preserve">CONTRÔLE INTERNE SEJ  </t>
  </si>
  <si>
    <t xml:space="preserve">DATE : </t>
  </si>
  <si>
    <t xml:space="preserve">Remarques : </t>
  </si>
  <si>
    <t>Heures de garde effectives / décompte pour la subvention</t>
  </si>
  <si>
    <r>
      <t>Total de la subvention de l'Etat</t>
    </r>
    <r>
      <rPr>
        <sz val="10"/>
        <color indexed="8"/>
        <rFont val="Arial"/>
        <family val="2"/>
      </rPr>
      <t xml:space="preserve"> (10% du coût moyen)</t>
    </r>
  </si>
  <si>
    <t>Total subvention (Etat + employeurs)</t>
  </si>
  <si>
    <t>Nom structure /support juridique</t>
  </si>
  <si>
    <t>Nom de la structure/support juridique</t>
  </si>
  <si>
    <t>Rue n°</t>
  </si>
  <si>
    <t>N° postal et lieu</t>
  </si>
  <si>
    <r>
      <t>NE PAS REMPLIR</t>
    </r>
    <r>
      <rPr>
        <b/>
        <sz val="10"/>
        <color indexed="10"/>
        <rFont val="Calibri"/>
        <family val="2"/>
      </rPr>
      <t>→</t>
    </r>
    <r>
      <rPr>
        <b/>
        <sz val="10"/>
        <color indexed="10"/>
        <rFont val="Arial"/>
        <family val="2"/>
      </rPr>
      <t xml:space="preserve"> calcul automatique à partir de l'annexe II</t>
    </r>
  </si>
  <si>
    <t>(selon Etude Boutat)</t>
  </si>
  <si>
    <r>
      <t xml:space="preserve">Subventions cantonales </t>
    </r>
    <r>
      <rPr>
        <sz val="8"/>
        <rFont val="Arial"/>
        <family val="2"/>
      </rPr>
      <t>(pour la prise en charge enfants préscolaire et  scolarité enfantine)</t>
    </r>
  </si>
  <si>
    <r>
      <t xml:space="preserve">Subventions cantonales </t>
    </r>
    <r>
      <rPr>
        <sz val="8"/>
        <rFont val="Arial"/>
        <family val="2"/>
      </rPr>
      <t>(mandat de délégation de surveillance)</t>
    </r>
  </si>
  <si>
    <t xml:space="preserve">Total des Charges liées aux frais du personnel </t>
  </si>
  <si>
    <t>Repas et nuitées remboursées aux assistantes parentales</t>
  </si>
  <si>
    <t xml:space="preserve">Frais de formation </t>
  </si>
  <si>
    <t>Total des Charges liées aux frais d'exploitation</t>
  </si>
  <si>
    <t>Autres charges d'exploitation (précisez ci-dessous)</t>
  </si>
  <si>
    <t>Fournitures de bureau</t>
  </si>
  <si>
    <t>Frais financiers</t>
  </si>
  <si>
    <t>Subventions communales</t>
  </si>
  <si>
    <r>
      <t xml:space="preserve">Précisions utiles pour remplir le formulaire:
</t>
    </r>
    <r>
      <rPr>
        <sz val="10"/>
        <color indexed="8"/>
        <rFont val="Arial"/>
        <family val="2"/>
      </rPr>
      <t>N'inscrire dans les cases ci-dessous que des montants entiers
Inscrire les chiffres sans virgules et/ou ponctuation</t>
    </r>
  </si>
  <si>
    <t>Subventions cantonales (frais de formation)</t>
  </si>
  <si>
    <t xml:space="preserve">Indemnités horaires pour les assistantes parentales </t>
  </si>
  <si>
    <t>Salaires assistantes parentales ,charges sociales et indemnités maladie ou accident</t>
  </si>
  <si>
    <t>Salaires coordination, charges sociales et indemnités maladie ou accident</t>
  </si>
  <si>
    <t>Salaires personnel admnistratif, charges sociales et indemnités maladie ou accident</t>
  </si>
  <si>
    <t xml:space="preserve">Autres subventions, dons et produits (précisez ci-dessous) </t>
  </si>
  <si>
    <t>Frais de déplacements</t>
  </si>
  <si>
    <t>Autres frais du personnel (précisez ci-dessous)</t>
  </si>
  <si>
    <t>BENEFICE / PERTE</t>
  </si>
  <si>
    <t xml:space="preserve">Nombre de milieux d'accueil </t>
  </si>
  <si>
    <t>du …… au …….</t>
  </si>
  <si>
    <t>du …… au ……..</t>
  </si>
  <si>
    <t xml:space="preserve">Titulaire du compte </t>
  </si>
  <si>
    <t xml:space="preserve">IBAN ou compte postal </t>
  </si>
  <si>
    <t>Compte bancaire ou postal (IBAN) du support juridique</t>
  </si>
  <si>
    <t xml:space="preserve">Période soumise à récolte des données du/au </t>
  </si>
  <si>
    <t xml:space="preserve"> Rapport annuel d'activités </t>
  </si>
  <si>
    <t xml:space="preserve">Annexe I: Résultat d'exploitation </t>
  </si>
  <si>
    <t>Période de récolte des données</t>
  </si>
  <si>
    <t>Coût moyen estimé durant période de récolte des données</t>
  </si>
  <si>
    <t>DECOMPTE FINAL 2012</t>
  </si>
  <si>
    <t>Subvention 2012 versée sous la forme suivante: 4 acomptes en 2012 + versement du solde en 2013, après vérification des données</t>
  </si>
  <si>
    <t>Le solde de la subvention = décompte final janvier-décembre 2012  (contrôlé par le SEJ) - montant des acomptes déjà versés</t>
  </si>
  <si>
    <t>District</t>
  </si>
  <si>
    <t>(convention permettant de facturer la prise en charge de l'enfant selon un barème des tarifs calculé en fonction du revenu des parents)</t>
  </si>
  <si>
    <t>Commune(s) non conventionnée(s)</t>
  </si>
  <si>
    <t>Nombre d'enfants non conventionnés accueillis</t>
  </si>
  <si>
    <t>Veuillez inscrire ci-dessous le nom de la / des communes qui ont passé une convention avec votre structure</t>
  </si>
  <si>
    <t xml:space="preserve">pour l'accueil des enfants en âge préscolaire et en âge de scolarité enfantine et précisez le type de convention passée </t>
  </si>
  <si>
    <r>
      <t xml:space="preserve">Nombre total d'enfants accueillis </t>
    </r>
    <r>
      <rPr>
        <sz val="10"/>
        <color indexed="8"/>
        <rFont val="Arial"/>
        <family val="2"/>
      </rPr>
      <t>(durant la période de récolte des données)</t>
    </r>
  </si>
  <si>
    <t>Nombre d'enfants en âge préscolaire et en âge de scolarité enfantine*</t>
  </si>
  <si>
    <r>
      <rPr>
        <sz val="10"/>
        <rFont val="Calibri"/>
        <family val="2"/>
      </rPr>
      <t>→</t>
    </r>
    <r>
      <rPr>
        <sz val="10"/>
        <rFont val="Arial"/>
        <family val="2"/>
      </rPr>
      <t xml:space="preserve"> joindre une copie du tarif appliqué durant la période de récolte des données</t>
    </r>
  </si>
  <si>
    <r>
      <rPr>
        <b/>
        <sz val="10"/>
        <color indexed="8"/>
        <rFont val="Arial"/>
        <family val="2"/>
      </rPr>
      <t>Total de la subvention de l'Etat</t>
    </r>
    <r>
      <rPr>
        <sz val="10"/>
        <color indexed="8"/>
        <rFont val="Arial"/>
        <family val="2"/>
      </rPr>
      <t xml:space="preserve"> (10% du coût moyen)</t>
    </r>
  </si>
  <si>
    <t>Nombre total d'heures de garde effectives (enfants tout âge confondu)</t>
  </si>
  <si>
    <t>La prise en charge des enfants fréquentant l'école primaire ne fait pas l'objet du soutien financier et ne doit pas figurer dans les décomptes marqués d'une étoile</t>
  </si>
  <si>
    <t>proviennent de communes conventionnées ?</t>
  </si>
  <si>
    <t>commune(s) non conventionnées et quelles sont les communes concernées?</t>
  </si>
  <si>
    <t>Structure</t>
  </si>
  <si>
    <t>Titulaire du compte</t>
  </si>
  <si>
    <t>Rue</t>
  </si>
  <si>
    <t>Numéro postal et lieu</t>
  </si>
  <si>
    <t>IBAN ou compte postal</t>
  </si>
  <si>
    <t>Nb assistantes parentales</t>
  </si>
  <si>
    <t>Nb enfants total accueillis (0-12 ans)</t>
  </si>
  <si>
    <t>Dont:
Nb enfants accueillis préscolaire et enfantine</t>
  </si>
  <si>
    <t>Dont:
Nb enfants accueillis primaire</t>
  </si>
  <si>
    <t>Nb heures de garde total (0-12 ans)</t>
  </si>
  <si>
    <t>Nb heures de garde effectives préscolaire et enfantine</t>
  </si>
  <si>
    <t>Coût moyen estimé</t>
  </si>
  <si>
    <t>Subvention de l'Etat (10% du coût moyen)</t>
  </si>
  <si>
    <t>Subvention employeur (%)</t>
  </si>
  <si>
    <t>Masque 2 - Usage FP-évaluation des besoins et convention</t>
  </si>
  <si>
    <t>Communes conventionneés</t>
  </si>
  <si>
    <t>Commune non conventionnées</t>
  </si>
  <si>
    <t>NB enfants accueillis</t>
  </si>
  <si>
    <t>Evaluation de la demande_nb enfants pas pu accueillir</t>
  </si>
  <si>
    <t>Nb enfants accueillis</t>
  </si>
  <si>
    <t>Nb places manques estimation</t>
  </si>
  <si>
    <t>pour enfants de moins de 2 ans</t>
  </si>
  <si>
    <t>pour enfants de 2 à 4 ans</t>
  </si>
  <si>
    <t>pour enfants de plus de 4 ans</t>
  </si>
  <si>
    <t>Prestations offertes par la/les communes</t>
  </si>
  <si>
    <t>Pour l'accueil des enfants en âge préscolaire le tarif est-il calculé en fonction du revenu des parents ?</t>
  </si>
  <si>
    <t>Total subvention employeur_2012  (3.6% du coût moyen)</t>
  </si>
  <si>
    <t>Commune conventionnées</t>
  </si>
  <si>
    <t xml:space="preserve">Durant la période de récolte des données, est-ce que toutes les demandes d'inscriptions ont </t>
  </si>
  <si>
    <t>pu être prises en considération?</t>
  </si>
  <si>
    <t>(cf. Annexe II)</t>
  </si>
  <si>
    <t>(Enfants dont la prise en charge ne peut pas être facturée selon un barème des tarifs calculé en fonction du revenu des parents)</t>
  </si>
  <si>
    <t xml:space="preserve">Nombre d'heures de garde pour les enfants en âge préscolaire et en âge de scolarité enfantine </t>
  </si>
  <si>
    <t>Frais d'administration (postaux, téléphone, internet, abonnements, cotisations)</t>
  </si>
  <si>
    <r>
      <rPr>
        <sz val="8"/>
        <color indexed="8"/>
        <rFont val="Calibri"/>
        <family val="2"/>
      </rPr>
      <t>→</t>
    </r>
    <r>
      <rPr>
        <sz val="8"/>
        <color indexed="8"/>
        <rFont val="Arial"/>
        <family val="2"/>
      </rPr>
      <t xml:space="preserve"> coût moyen 1h AP: Fr. 7.96 </t>
    </r>
  </si>
  <si>
    <r>
      <rPr>
        <sz val="8"/>
        <color indexed="8"/>
        <rFont val="Calibri"/>
        <family val="2"/>
      </rPr>
      <t>→</t>
    </r>
    <r>
      <rPr>
        <sz val="8"/>
        <color indexed="8"/>
        <rFont val="Arial"/>
        <family val="2"/>
      </rPr>
      <t xml:space="preserve"> coût moyen 1h AP: Fr. 7.96</t>
    </r>
  </si>
  <si>
    <t>La personne habilitée à signer confirme que les données inscrites dans le présent formulaire ainsi que dans les annexes sont complètes et exactes.</t>
  </si>
  <si>
    <r>
      <t xml:space="preserve">Soutien de la commune aux enfants fréquentant l'école enfantine
</t>
    </r>
    <r>
      <rPr>
        <b/>
        <sz val="10"/>
        <color indexed="8"/>
        <rFont val="Arial"/>
        <family val="2"/>
      </rPr>
      <t>(oui-non)</t>
    </r>
  </si>
  <si>
    <t>Nombre d'enfants conventionnés</t>
  </si>
  <si>
    <r>
      <t xml:space="preserve">Soutien de la commune aux enfants en âge préscolaire
</t>
    </r>
    <r>
      <rPr>
        <b/>
        <sz val="10"/>
        <color indexed="8"/>
        <rFont val="Arial"/>
        <family val="2"/>
      </rPr>
      <t>(oui-non)</t>
    </r>
  </si>
  <si>
    <t>Pour l'accueil des enfants fréquentant l'école enfantine, le tarif est-il calculé en fonction du revenu des parents ?</t>
  </si>
  <si>
    <t>Si non, indiquez combien d'enfants (préscolaire et enfantine) accueillis proviennent de</t>
  </si>
  <si>
    <t>Budget 2012</t>
  </si>
  <si>
    <t>Comptes 2011</t>
  </si>
  <si>
    <t>Contributions des parents (frais de garde)</t>
  </si>
  <si>
    <t>Contributions des parents (frais de nourriture)</t>
  </si>
  <si>
    <t>Repas (remboursement personnel)</t>
  </si>
  <si>
    <t>Entretien (locaux, mobilier, etc.)</t>
  </si>
  <si>
    <t>Transport</t>
  </si>
  <si>
    <t>Loyers, électricité, eau,chauffage</t>
  </si>
  <si>
    <t>Amortissements</t>
  </si>
  <si>
    <t>Annexe II: Décompte des heures de garde effectives</t>
  </si>
  <si>
    <t>(= total des heures de garde facturées aux parents pour la prise en charge de leur enfant en âge préscolaire et fréquentant l'école enfantine)</t>
  </si>
  <si>
    <t>Nb enfants conventionnés</t>
  </si>
  <si>
    <t xml:space="preserve"> et des enfants fréquentant l'école enfantine</t>
  </si>
  <si>
    <t xml:space="preserve">Est-ce que tous les enfants en âge préscolaire et fréquentant l'école enfantine accueillis </t>
  </si>
  <si>
    <t xml:space="preserve">Dont:
Nombre d'enfants accueillis en âge préscolaire et fréquentant l'école enfantine </t>
  </si>
  <si>
    <t>* Attention: seule la prise en charge des enfants en âge préscolaire et des enfants fréquentant l'école enfantine fait l'objet d'un soutien financier Etat-employeur.</t>
  </si>
  <si>
    <t xml:space="preserve">La prise en charge des enfants fréquentant l'école primaire ne fait pas l'objet du soutien financier ne doit pas figurer le décompte pour la subvention </t>
  </si>
  <si>
    <t>Total des heures de garde effectives pour la prise en charge des enfants en âge préscolaire et des enfants fréquentant l'école enfantine</t>
  </si>
  <si>
    <t>Nombre d'heures de garde pour les enfants en âge préscolaire et des enfants fréquentant l'école enfantine</t>
  </si>
  <si>
    <t>effectives dans le calcul du soutien financier Etat-employeur (sont prises uniquement les heures de garde effectives facturées selon les tarifs adaptés</t>
  </si>
  <si>
    <t>(compter chaque enfant une seule fois)</t>
  </si>
  <si>
    <t>Veuillez remplir l'annexe II . Les données ci-dessous se comptabilisent automatiquement sur la base des annexes.</t>
  </si>
  <si>
    <t>Email</t>
  </si>
  <si>
    <r>
      <t xml:space="preserve">Prise en charge des </t>
    </r>
    <r>
      <rPr>
        <u val="single"/>
        <sz val="10"/>
        <rFont val="Arial"/>
        <family val="2"/>
      </rPr>
      <t xml:space="preserve">enfants domiciliés </t>
    </r>
    <r>
      <rPr>
        <sz val="10"/>
        <rFont val="Arial"/>
        <family val="2"/>
      </rPr>
      <t>dans le canton de Fribourg</t>
    </r>
  </si>
  <si>
    <t>Calcul des heures de garde effectives (enfants âge préscolaire et enfants fréquentants l'école enfantine)</t>
  </si>
  <si>
    <t>* Selon liste inscription (compter chaque enfant une seule fois)</t>
  </si>
  <si>
    <t>** Attention: seule la prise en charge des enfants en âge préscolaire et des enfants fréquentant l'école enfantine fait l'objet d'un soutien financier.</t>
  </si>
  <si>
    <t>Nom support juridique</t>
  </si>
  <si>
    <t>Selon liste inscriptions</t>
  </si>
  <si>
    <r>
      <t xml:space="preserve">(= total des heures de garde </t>
    </r>
    <r>
      <rPr>
        <u val="single"/>
        <sz val="8"/>
        <color indexed="57"/>
        <rFont val="Arial"/>
        <family val="2"/>
      </rPr>
      <t>facturées</t>
    </r>
    <r>
      <rPr>
        <sz val="8"/>
        <color indexed="57"/>
        <rFont val="Arial"/>
        <family val="2"/>
      </rPr>
      <t xml:space="preserve"> aux parents pour la prise en charge de leur enfant en âge préscolaire et en âge de scolarité enfantine)</t>
    </r>
  </si>
  <si>
    <t>Selon date d'entrée en vigueur des tarifs adaptés*</t>
  </si>
  <si>
    <t>Soutien financier TOTAL</t>
  </si>
  <si>
    <t>Date</t>
  </si>
  <si>
    <r>
      <t xml:space="preserve">Veuillez inscrire dans les cases rouges le montant des acomptes reçus.
Note: </t>
    </r>
    <r>
      <rPr>
        <sz val="10"/>
        <color indexed="8"/>
        <rFont val="Arial"/>
        <family val="2"/>
      </rPr>
      <t>Les dates du versement des acomptes ont été présinscrites. Veullez modifier ces dates si elles ne correspondent pas aux dates auxquelles vous avez reçu les acomptes.</t>
    </r>
  </si>
  <si>
    <t>Montant reçu acompte 1 :</t>
  </si>
  <si>
    <t>Montant reçu acompte 2 :</t>
  </si>
  <si>
    <t>Montant reçu acompte 3 :</t>
  </si>
  <si>
    <t>Montant reçu acompte 4 :</t>
  </si>
  <si>
    <t>SOLDE A RECEVOIR</t>
  </si>
  <si>
    <t xml:space="preserve">Montant reçu acompte 1 </t>
  </si>
  <si>
    <t xml:space="preserve">Montant reçu acompte 2 </t>
  </si>
  <si>
    <t xml:space="preserve">Montant reçu acompte 3 </t>
  </si>
  <si>
    <t xml:space="preserve">Montant reçu acompte 4 </t>
  </si>
  <si>
    <t>Nombre d'heures de garde effectives pour les enfants en âge préscolaire et fréquentant l'école enfantine **</t>
  </si>
  <si>
    <r>
      <rPr>
        <b/>
        <sz val="9"/>
        <color indexed="10"/>
        <rFont val="Arial"/>
        <family val="2"/>
      </rPr>
      <t xml:space="preserve">Justificatif / factures
</t>
    </r>
    <r>
      <rPr>
        <sz val="9"/>
        <color indexed="10"/>
        <rFont val="Arial"/>
        <family val="2"/>
      </rPr>
      <t>→Envoyer en annexe les justificatifs élaborés par votre structure (voir onglet Justificatifs)</t>
    </r>
  </si>
  <si>
    <r>
      <t>Le soutien financier de l'Etat est apporté sous la forme d’un forfait accordé en fonction des heures de garde effectives assurées auprès des enfants en âge préscolaire et des enfants fréquentant l'école enfantine.</t>
    </r>
    <r>
      <rPr>
        <sz val="10"/>
        <color indexed="10"/>
        <rFont val="Arial"/>
        <family val="2"/>
      </rPr>
      <t xml:space="preserve"> </t>
    </r>
    <r>
      <rPr>
        <b/>
        <sz val="10"/>
        <color indexed="8"/>
        <rFont val="Arial"/>
        <family val="2"/>
      </rPr>
      <t xml:space="preserve">
</t>
    </r>
    <r>
      <rPr>
        <b/>
        <sz val="10"/>
        <color indexed="8"/>
        <rFont val="Arial"/>
        <family val="2"/>
      </rPr>
      <t xml:space="preserve">
ATTENTION:</t>
    </r>
    <r>
      <rPr>
        <sz val="10"/>
        <color indexed="8"/>
        <rFont val="Arial"/>
        <family val="2"/>
      </rPr>
      <t xml:space="preserve"> Inscrire dans l'annexe II uniquement les données se référant à l'accueil des enfants en âge préscolaire et fréquentant l'école enfantine</t>
    </r>
    <r>
      <rPr>
        <b/>
        <sz val="10"/>
        <color indexed="8"/>
        <rFont val="Arial"/>
        <family val="2"/>
      </rPr>
      <t xml:space="preserve">. Les heures de garde assurées auprès des enfants fréquentant l'école primaire ne doivent pas être intégrées dans le présent décompte.
</t>
    </r>
    <r>
      <rPr>
        <sz val="10"/>
        <color indexed="8"/>
        <rFont val="Arial"/>
        <family val="2"/>
      </rPr>
      <t xml:space="preserve">Le soutien financier de l’Etat et des employeurs n’est pas accordé pour la prise en charge des enfants domiciliés dans d’autres cantons. </t>
    </r>
    <r>
      <rPr>
        <b/>
        <sz val="10"/>
        <color indexed="8"/>
        <rFont val="Arial"/>
        <family val="2"/>
      </rPr>
      <t xml:space="preserve">La prise en charge des enfants hors cantons ne doit pas figurer dans le décompte des heures de garde. </t>
    </r>
    <r>
      <rPr>
        <b/>
        <sz val="10"/>
        <color indexed="8"/>
        <rFont val="Arial"/>
        <family val="2"/>
      </rPr>
      <t xml:space="preserve">
</t>
    </r>
    <r>
      <rPr>
        <sz val="10"/>
        <color indexed="8"/>
        <rFont val="Arial"/>
        <family val="2"/>
      </rPr>
      <t>Le total des heures de garde effectives ainsi que le total des jours d'ouverture s'inscrivent en bas de la page. Ce total est automatiquement reporté dans le formulaire I: décompte pour la subvention.
Dans l'</t>
    </r>
    <r>
      <rPr>
        <b/>
        <sz val="10"/>
        <color indexed="8"/>
        <rFont val="Arial"/>
        <family val="2"/>
      </rPr>
      <t>encadré "acomptes</t>
    </r>
    <r>
      <rPr>
        <sz val="10"/>
        <color indexed="8"/>
        <rFont val="Arial"/>
        <family val="2"/>
      </rPr>
      <t>": Inscrire le montant des acomptes reçus</t>
    </r>
  </si>
  <si>
    <t>Acomptes</t>
  </si>
  <si>
    <t>Si les justificatifs préalablement remis ont été anonymisés*:</t>
  </si>
  <si>
    <t>confirmation écrite de l'organe de révision qu'ils correspondent à la réalité</t>
  </si>
  <si>
    <t xml:space="preserve"> Décompte des heures effectives d'accueil des enfants en âge préscolaire et des enfants fréquentant</t>
  </si>
  <si>
    <t xml:space="preserve"> l'école enfantine (annexe II )</t>
  </si>
  <si>
    <t xml:space="preserve"> Tarifs de la structure utilisés pendant la période de récolte des données</t>
  </si>
  <si>
    <r>
      <t xml:space="preserve">Nombre total de milieux d'accueil </t>
    </r>
    <r>
      <rPr>
        <b/>
        <sz val="10"/>
        <color indexed="10"/>
        <rFont val="Arial"/>
        <family val="2"/>
      </rPr>
      <t>*</t>
    </r>
  </si>
  <si>
    <r>
      <t>Nombre total de nouveaux milieux d'accueil durant l'année écoulée</t>
    </r>
    <r>
      <rPr>
        <b/>
        <sz val="10"/>
        <color indexed="10"/>
        <rFont val="Arial"/>
        <family val="2"/>
      </rPr>
      <t xml:space="preserve"> *</t>
    </r>
  </si>
  <si>
    <t>* Pour les besoin du mandat de prestation: veuillez fournir la liste des milieux d'accueil en annexe (selon indications ci-dessous)</t>
  </si>
  <si>
    <t>4. Nombre de familles concernées</t>
  </si>
  <si>
    <t>Nombre total de familles concernées</t>
  </si>
  <si>
    <t>5.Tarifs</t>
  </si>
  <si>
    <t>6. Evaluation de la demande</t>
  </si>
  <si>
    <t xml:space="preserve">7. Heures de garde effectives / Récapitulatif </t>
  </si>
  <si>
    <t>8. Annexes (obligatoires)</t>
  </si>
  <si>
    <t>9. Remarques</t>
  </si>
  <si>
    <t>10. Attestation</t>
  </si>
  <si>
    <t xml:space="preserve">Un rapport (d'une page au moins) présentant un bilan de l'activité de surveillance et/ou un aperçu des résultats de </t>
  </si>
  <si>
    <t xml:space="preserve">la surveillance de l'ensemble des milieux d'accueil et non d'un milieu d'accueil en particulier </t>
  </si>
  <si>
    <t xml:space="preserve">* L’entrée en vigueur des tarifs adaptés (=abaissé du soutien Etat-employeur) conditionne le versement des acomptes ainsi que le début de la prise en compte des heures de garde </t>
  </si>
  <si>
    <t>Part Etat
Fr/hre
(7.96*0.1)</t>
  </si>
  <si>
    <t>Total subvention employeurs (5.5% du coût moyen)</t>
  </si>
  <si>
    <t>Part Employeur
Fr/hre
(7.96*0.055)</t>
  </si>
  <si>
    <t xml:space="preserve">Janvier </t>
  </si>
  <si>
    <t xml:space="preserve">Avril </t>
  </si>
  <si>
    <t xml:space="preserve">Juillet </t>
  </si>
  <si>
    <t xml:space="preserve"> Justificatifs détaillés par mois_inclus liste des enfants inscrits, avec mention des âges (ou dates de naissances)*</t>
  </si>
  <si>
    <t xml:space="preserve">Une liste contenant l’indication des milieux en activité au cours de l’année écoulée, à savoir le nom, l’adresse complète et le nombre de places de garde. </t>
  </si>
  <si>
    <t xml:space="preserve">Les nouveaux milieux d’accueil et leur date d’entrée en fonction seront signalés de manière particulière </t>
  </si>
  <si>
    <t>Les informations statistiques, à savoir :</t>
  </si>
  <si>
    <t>le nombre total des milieux d’accueil membres de l’Association lors de l’année écoulée (une liste contenant les identités des milieux d’accueil est jointe au rapport) ;</t>
  </si>
  <si>
    <t>le nombre total des nouveaux milieux d’accueil au cours de l’année écoulée ;</t>
  </si>
  <si>
    <t>le nombre d'enfants dans l'ensemble des milieux</t>
  </si>
  <si>
    <t>le nombre d'enfants accueillis réparti en deux catégories: d'une part les enfants en âge préscolaire et en âge de scolarité enfantine et les enfants en âge de scolarité primaire;d'autre part;</t>
  </si>
  <si>
    <t>le nombre de familles concernées</t>
  </si>
  <si>
    <t>le nombre total d'heures de garde avec mention de la répartition entre les enfants en âge préscolaires/de scolarité enfantine et les enfants en âge de scolarité primaire</t>
  </si>
  <si>
    <t>À partir de quand avez-vous abaisser la réforme fiscale
Veuillez choisir 1= dès janvier ou 2= dès août</t>
  </si>
  <si>
    <t>Fond Réforme fiscale</t>
  </si>
  <si>
    <t xml:space="preserve">Total subvention </t>
  </si>
  <si>
    <t>Total subvention réforme fiscale (0.55 frs/h)</t>
  </si>
  <si>
    <t>Nombre d'heures de garde effectives pour les enfants en âge préscolaire uniquement</t>
  </si>
  <si>
    <r>
      <rPr>
        <b/>
        <sz val="10"/>
        <color indexed="8"/>
        <rFont val="Arial"/>
        <family val="2"/>
      </rPr>
      <t xml:space="preserve">INFORMATION:  </t>
    </r>
    <r>
      <rPr>
        <sz val="10"/>
        <color indexed="8"/>
        <rFont val="Arial"/>
        <family val="2"/>
      </rPr>
      <t xml:space="preserve">Ce formulaire s'adresse aux Associations d'accueil familial de jour.
</t>
    </r>
    <r>
      <rPr>
        <b/>
        <u val="single"/>
        <sz val="10"/>
        <color indexed="8"/>
        <rFont val="Arial"/>
        <family val="2"/>
      </rPr>
      <t>ATTENTION</t>
    </r>
    <r>
      <rPr>
        <b/>
        <sz val="10"/>
        <color indexed="8"/>
        <rFont val="Arial"/>
        <family val="2"/>
      </rPr>
      <t xml:space="preserve">: </t>
    </r>
    <r>
      <rPr>
        <sz val="10"/>
        <color indexed="8"/>
        <rFont val="Arial"/>
        <family val="2"/>
      </rPr>
      <t xml:space="preserve">Ce formulaire est composé de </t>
    </r>
    <r>
      <rPr>
        <b/>
        <sz val="10"/>
        <color indexed="10"/>
        <rFont val="Arial"/>
        <family val="2"/>
      </rPr>
      <t>plusieurs fichiers</t>
    </r>
    <r>
      <rPr>
        <sz val="10"/>
        <color indexed="8"/>
        <rFont val="Arial"/>
        <family val="2"/>
      </rPr>
      <t xml:space="preserve"> (voir onglets en bas de l'écran). Nous vous invitons</t>
    </r>
    <r>
      <rPr>
        <b/>
        <sz val="10"/>
        <color indexed="8"/>
        <rFont val="Arial"/>
        <family val="2"/>
      </rPr>
      <t xml:space="preserve"> à compléter les deux premiers fichiers </t>
    </r>
    <r>
      <rPr>
        <sz val="10"/>
        <color indexed="8"/>
        <rFont val="Arial"/>
        <family val="2"/>
      </rPr>
      <t xml:space="preserve">avant de les retourner </t>
    </r>
    <r>
      <rPr>
        <b/>
        <u val="single"/>
        <sz val="10"/>
        <color indexed="8"/>
        <rFont val="Arial"/>
        <family val="2"/>
      </rPr>
      <t>par Email</t>
    </r>
    <r>
      <rPr>
        <sz val="10"/>
        <color indexed="8"/>
        <rFont val="Arial"/>
        <family val="2"/>
      </rPr>
      <t xml:space="preserve"> </t>
    </r>
    <r>
      <rPr>
        <b/>
        <i/>
        <sz val="10"/>
        <color indexed="8"/>
        <rFont val="Arial"/>
        <family val="2"/>
      </rPr>
      <t xml:space="preserve">(sej-lste@fr.ch).
</t>
    </r>
    <r>
      <rPr>
        <sz val="10"/>
        <rFont val="Arial"/>
        <family val="2"/>
      </rPr>
      <t>Le solde de la</t>
    </r>
    <r>
      <rPr>
        <sz val="10"/>
        <color indexed="14"/>
        <rFont val="Arial"/>
        <family val="2"/>
      </rPr>
      <t xml:space="preserve"> </t>
    </r>
    <r>
      <rPr>
        <sz val="10"/>
        <color indexed="8"/>
        <rFont val="Arial"/>
        <family val="2"/>
      </rPr>
      <t>subventio</t>
    </r>
    <r>
      <rPr>
        <b/>
        <sz val="10"/>
        <color indexed="8"/>
        <rFont val="Arial"/>
        <family val="2"/>
      </rPr>
      <t>n</t>
    </r>
    <r>
      <rPr>
        <sz val="10"/>
        <color indexed="8"/>
        <rFont val="Arial"/>
        <family val="2"/>
      </rPr>
      <t xml:space="preserve"> sera versée après réception des documents demandés et après contrôle des données par le Service de l'enfance et de la jeunesse.</t>
    </r>
    <r>
      <rPr>
        <b/>
        <i/>
        <sz val="10"/>
        <color indexed="8"/>
        <rFont val="Arial"/>
        <family val="2"/>
      </rPr>
      <t xml:space="preserve">
</t>
    </r>
    <r>
      <rPr>
        <b/>
        <i/>
        <sz val="11"/>
        <color indexed="8"/>
        <rFont val="Arial"/>
        <family val="2"/>
      </rPr>
      <t xml:space="preserve">
</t>
    </r>
    <r>
      <rPr>
        <b/>
        <sz val="10"/>
        <color indexed="8"/>
        <rFont val="Arial"/>
        <family val="2"/>
      </rPr>
      <t>Objectif:</t>
    </r>
    <r>
      <rPr>
        <sz val="10"/>
        <color indexed="8"/>
        <rFont val="Arial"/>
        <family val="2"/>
      </rPr>
      <t xml:space="preserve"> permettre l'établis</t>
    </r>
    <r>
      <rPr>
        <sz val="10"/>
        <color indexed="8"/>
        <rFont val="Arial"/>
        <family val="2"/>
      </rPr>
      <t>sement d'un décompte des heures de garde effectives assurée auprès des enfants en âge préscolaire et des enfants fréquentant l'école enfantine.</t>
    </r>
    <r>
      <rPr>
        <b/>
        <sz val="10"/>
        <color indexed="10"/>
        <rFont val="Arial"/>
        <family val="2"/>
      </rPr>
      <t xml:space="preserve">
</t>
    </r>
    <r>
      <rPr>
        <sz val="10"/>
        <color indexed="8"/>
        <rFont val="Arial"/>
        <family val="2"/>
      </rPr>
      <t xml:space="preserve">
L’article 9, alinéa 3, de la loi du 9 juin 2011 sur les structures d’accueil extrafamilial de jour (LStE) précise que le soutien financier de l’Etat est apporté sous la forme d’un forfait accordé en fonction d</t>
    </r>
    <r>
      <rPr>
        <b/>
        <sz val="10"/>
        <color indexed="8"/>
        <rFont val="Arial"/>
        <family val="2"/>
      </rPr>
      <t>es heures de garde effectives</t>
    </r>
    <r>
      <rPr>
        <sz val="10"/>
        <color indexed="8"/>
        <rFont val="Arial"/>
        <family val="2"/>
      </rPr>
      <t xml:space="preserve"> et du type de la structure d’accueil. L'Etat apporte un soutien financier pour la prise en charge des </t>
    </r>
    <r>
      <rPr>
        <b/>
        <sz val="10"/>
        <color indexed="8"/>
        <rFont val="Arial"/>
        <family val="2"/>
      </rPr>
      <t>enfants d'âge préscolaire</t>
    </r>
    <r>
      <rPr>
        <sz val="10"/>
        <color indexed="8"/>
        <rFont val="Arial"/>
        <family val="2"/>
      </rPr>
      <t xml:space="preserve"> ainsi que celle des</t>
    </r>
    <r>
      <rPr>
        <b/>
        <sz val="10"/>
        <color indexed="8"/>
        <rFont val="Arial"/>
        <family val="2"/>
      </rPr>
      <t xml:space="preserve"> enfants fréquentant l'école enfantine</t>
    </r>
    <r>
      <rPr>
        <sz val="10"/>
        <color indexed="8"/>
        <rFont val="Arial"/>
        <family val="2"/>
      </rPr>
      <t xml:space="preserve">, dans la mesure où les prestations des structures d’accueil destinées aux enfants fréquentant l’école enfantine sont complémentaires à leurs horaires scolaires. Les structures d’accueil qui entrent dans le champ d’application du soutien financier, selon les conditions prévues par la loi, doivent ainsi fournir à l'Etat un décompte détaillé du nombre d’heures de garde effectives assurées auprès des enfants en </t>
    </r>
    <r>
      <rPr>
        <b/>
        <sz val="10"/>
        <color indexed="8"/>
        <rFont val="Arial"/>
        <family val="2"/>
      </rPr>
      <t>âge préscolaire</t>
    </r>
    <r>
      <rPr>
        <sz val="10"/>
        <color indexed="8"/>
        <rFont val="Arial"/>
        <family val="2"/>
      </rPr>
      <t xml:space="preserve"> et des enfants en</t>
    </r>
    <r>
      <rPr>
        <b/>
        <sz val="10"/>
        <color indexed="8"/>
        <rFont val="Arial"/>
        <family val="2"/>
      </rPr>
      <t xml:space="preserve"> fréquentant l'école enfantine</t>
    </r>
    <r>
      <rPr>
        <sz val="10"/>
        <color indexed="8"/>
        <rFont val="Arial"/>
        <family val="2"/>
      </rPr>
      <t xml:space="preserve">.
INDICATIONS: Les heures de prise en charge des enfants fréquentant l’école enfantine peuvent être prises en compte jusqu’au début de leur entrée à l’école primaire (soit jusqu’à la rentrée scolaire). Dès qu’ils commencent l’école primaire, les heures de prise en charge ne doivent plus être comptabilisées dans le décompte du soutien Etat-Employeur (annexe II).
</t>
    </r>
    <r>
      <rPr>
        <b/>
        <sz val="10"/>
        <color indexed="8"/>
        <rFont val="Arial"/>
        <family val="2"/>
      </rPr>
      <t xml:space="preserve">
IMPORTANT: </t>
    </r>
    <r>
      <rPr>
        <sz val="10"/>
        <color indexed="8"/>
        <rFont val="Arial"/>
        <family val="2"/>
      </rPr>
      <t xml:space="preserve">Le soutien financier de l’Etat et des employeurs </t>
    </r>
    <r>
      <rPr>
        <b/>
        <sz val="10"/>
        <color indexed="8"/>
        <rFont val="Arial"/>
        <family val="2"/>
      </rPr>
      <t>n’</t>
    </r>
    <r>
      <rPr>
        <b/>
        <u val="single"/>
        <sz val="10"/>
        <color indexed="8"/>
        <rFont val="Arial"/>
        <family val="2"/>
      </rPr>
      <t>est pas</t>
    </r>
    <r>
      <rPr>
        <b/>
        <sz val="10"/>
        <color indexed="8"/>
        <rFont val="Arial"/>
        <family val="2"/>
      </rPr>
      <t xml:space="preserve"> accordé pour la prise en charge des enfants domiciliés </t>
    </r>
    <r>
      <rPr>
        <b/>
        <u val="single"/>
        <sz val="10"/>
        <color indexed="8"/>
        <rFont val="Arial"/>
        <family val="2"/>
      </rPr>
      <t>dans d’autres cantons</t>
    </r>
    <r>
      <rPr>
        <u val="single"/>
        <sz val="10"/>
        <color indexed="8"/>
        <rFont val="Arial"/>
        <family val="2"/>
      </rPr>
      <t>.</t>
    </r>
    <r>
      <rPr>
        <sz val="10"/>
        <color indexed="8"/>
        <rFont val="Arial"/>
        <family val="2"/>
      </rPr>
      <t xml:space="preserve"> La prise en charge de ces enfants ne doit pas figurer dans le décompte des heures de garde. 
</t>
    </r>
    <r>
      <rPr>
        <b/>
        <sz val="10"/>
        <color indexed="8"/>
        <rFont val="Arial"/>
        <family val="2"/>
      </rPr>
      <t>Précisions utiles pour remplir ce questionnaire:</t>
    </r>
    <r>
      <rPr>
        <sz val="10"/>
        <color indexed="8"/>
        <rFont val="Arial"/>
        <family val="2"/>
      </rPr>
      <t xml:space="preserve">
- </t>
    </r>
    <r>
      <rPr>
        <u val="single"/>
        <sz val="10"/>
        <color indexed="8"/>
        <rFont val="Arial"/>
        <family val="2"/>
      </rPr>
      <t xml:space="preserve">Enregistrer </t>
    </r>
    <r>
      <rPr>
        <sz val="10"/>
        <color indexed="8"/>
        <rFont val="Arial"/>
        <family val="2"/>
      </rPr>
      <t>ce formulaire sur votre ordinateur avant de le compléter
- Le formulaire dûment complété doit être retourné au SEJ par mail et par courrier à l'adresse indiquée ci-dessous
- Ne remplir qu'un formulaire par structure
- Prière de cocher les cases correspondantes avec le symbole "x"
- Prière de respecter le format demandé pour certaines informations (ex: format date [JJ.MM.AAAA=16.09.2010]
- Prière d'inscrire les chiffres sans ponctuation ou précisions particulières (exemple: 5000 et non 5000.- ou 5'000)
- Ce formulaire est composé de plusieurs fichiers (voir onglets en bas de l'écran).
Le Service de l'enfance et de la jeunesse se tient à disposition pour tout complément d'information (T + 41 26.305 15 30)</t>
    </r>
  </si>
  <si>
    <t>Annexes obligatoires à remettre au 31 janvier 2024</t>
  </si>
  <si>
    <t>Annexes obligatoires pouvant être remises suite au rapport des vérificateur des comptes (au plus tard jusqu'au 30 juin 2024)</t>
  </si>
  <si>
    <t>Annexes obligatoires en lien avec le mandat de prestation pour la surveillance des milieux d'accueil au 31 janvier 2024</t>
  </si>
  <si>
    <t>* Protection des données: 
Possibilité de transmettre une liste avec le prénom + initial du nom + date de naissance (ou classe fréquentée).
La confirmation écrite de l'organe de révision attestant de l'exactitude des données anonymisées et de la conformité avec la facturation est indispensable. Cette confirmation peut être transmise au SEJ après le 31 janvier 2024 mais au plus tard jusqu'au 30 juin 2024.
Le SEJ se réserve le droit de faire des contrôles précis afin de s’assurer que la liste correspond à la facturation (contrôle par pointages).</t>
  </si>
  <si>
    <t xml:space="preserve">Ce formulaire ainsi que les annexes doivent nous être retournés d'ici au 31 janvier 2024 par email à sej-lste@fr.ch. </t>
  </si>
  <si>
    <t xml:space="preserve"> Bilan et compte de résultat 2023 + rapport des vérificateurs des comptes </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</si>
</sst>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2]\ #,##0.00_);[Red]\([$€-2]\ #,##0.00\)"/>
    <numFmt numFmtId="173" formatCode="&quot;SFr.&quot;\ #,##0.00"/>
    <numFmt numFmtId="174" formatCode="hh/mm&quot; h&quot;;@"/>
    <numFmt numFmtId="175" formatCode="[$-100C]dddd\,\ d\.\ mmmm\ yyyy"/>
    <numFmt numFmtId="176" formatCode="dd/mm/yyyy;@"/>
    <numFmt numFmtId="177" formatCode="[$-100C]d/\ mmmm\ yyyy;@"/>
    <numFmt numFmtId="178" formatCode="dd/mm/yy;@"/>
    <numFmt numFmtId="179" formatCode="#,##0.00;\-#,##0.00;&quot;-&quot;"/>
  </numFmts>
  <fonts count="134">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b/>
      <sz val="11"/>
      <name val="Arial"/>
      <family val="2"/>
    </font>
    <font>
      <sz val="9"/>
      <name val="Arial"/>
      <family val="2"/>
    </font>
    <font>
      <b/>
      <sz val="10"/>
      <name val="Arial"/>
      <family val="2"/>
    </font>
    <font>
      <i/>
      <sz val="10"/>
      <name val="Arial"/>
      <family val="2"/>
    </font>
    <font>
      <b/>
      <sz val="14"/>
      <name val="Arial"/>
      <family val="2"/>
    </font>
    <font>
      <sz val="10"/>
      <name val="Calibri"/>
      <family val="2"/>
    </font>
    <font>
      <sz val="8"/>
      <color indexed="8"/>
      <name val="Arial"/>
      <family val="2"/>
    </font>
    <font>
      <sz val="8"/>
      <color indexed="8"/>
      <name val="Calibri"/>
      <family val="2"/>
    </font>
    <font>
      <b/>
      <sz val="13.5"/>
      <name val="Arial"/>
      <family val="2"/>
    </font>
    <font>
      <sz val="10"/>
      <color indexed="17"/>
      <name val="Arial"/>
      <family val="2"/>
    </font>
    <font>
      <b/>
      <sz val="10"/>
      <color indexed="10"/>
      <name val="Arial"/>
      <family val="2"/>
    </font>
    <font>
      <b/>
      <sz val="10"/>
      <color indexed="10"/>
      <name val="Calibri"/>
      <family val="2"/>
    </font>
    <font>
      <sz val="11"/>
      <color indexed="8"/>
      <name val="Arial"/>
      <family val="2"/>
    </font>
    <font>
      <b/>
      <sz val="14"/>
      <color indexed="8"/>
      <name val="Arial"/>
      <family val="2"/>
    </font>
    <font>
      <sz val="8"/>
      <color indexed="18"/>
      <name val="Arial"/>
      <family val="2"/>
    </font>
    <font>
      <b/>
      <sz val="11"/>
      <color indexed="10"/>
      <name val="Arial"/>
      <family val="2"/>
    </font>
    <font>
      <b/>
      <i/>
      <u val="single"/>
      <sz val="10"/>
      <name val="Arial"/>
      <family val="2"/>
    </font>
    <font>
      <sz val="8"/>
      <name val="Arial"/>
      <family val="2"/>
    </font>
    <font>
      <sz val="12"/>
      <name val="Arial"/>
      <family val="2"/>
    </font>
    <font>
      <b/>
      <sz val="12"/>
      <name val="Arial"/>
      <family val="2"/>
    </font>
    <font>
      <sz val="11"/>
      <name val="Arial"/>
      <family val="2"/>
    </font>
    <font>
      <u val="single"/>
      <sz val="10"/>
      <color indexed="8"/>
      <name val="Arial"/>
      <family val="2"/>
    </font>
    <font>
      <i/>
      <u val="single"/>
      <sz val="10"/>
      <name val="Arial"/>
      <family val="2"/>
    </font>
    <font>
      <b/>
      <i/>
      <sz val="10"/>
      <color indexed="8"/>
      <name val="Arial"/>
      <family val="2"/>
    </font>
    <font>
      <b/>
      <u val="single"/>
      <sz val="10"/>
      <color indexed="8"/>
      <name val="Arial"/>
      <family val="2"/>
    </font>
    <font>
      <b/>
      <i/>
      <sz val="11"/>
      <color indexed="8"/>
      <name val="Arial"/>
      <family val="2"/>
    </font>
    <font>
      <sz val="11"/>
      <name val="Calibri"/>
      <family val="2"/>
    </font>
    <font>
      <sz val="10"/>
      <color indexed="10"/>
      <name val="Arial"/>
      <family val="2"/>
    </font>
    <font>
      <b/>
      <sz val="9"/>
      <color indexed="10"/>
      <name val="Arial"/>
      <family val="2"/>
    </font>
    <font>
      <u val="single"/>
      <sz val="10"/>
      <name val="Arial"/>
      <family val="2"/>
    </font>
    <font>
      <sz val="8"/>
      <color indexed="57"/>
      <name val="Arial"/>
      <family val="2"/>
    </font>
    <font>
      <u val="single"/>
      <sz val="8"/>
      <color indexed="57"/>
      <name val="Arial"/>
      <family val="2"/>
    </font>
    <font>
      <sz val="10"/>
      <color indexed="14"/>
      <name val="Arial"/>
      <family val="2"/>
    </font>
    <font>
      <sz val="9"/>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8"/>
      <name val="Arial"/>
      <family val="2"/>
    </font>
    <font>
      <b/>
      <sz val="12"/>
      <color indexed="8"/>
      <name val="Arial"/>
      <family val="2"/>
    </font>
    <font>
      <b/>
      <sz val="12"/>
      <name val="Calibri"/>
      <family val="2"/>
    </font>
    <font>
      <b/>
      <sz val="13.5"/>
      <color indexed="8"/>
      <name val="Arial"/>
      <family val="2"/>
    </font>
    <font>
      <sz val="8"/>
      <color indexed="10"/>
      <name val="Arial"/>
      <family val="2"/>
    </font>
    <font>
      <sz val="8"/>
      <color indexed="44"/>
      <name val="Arial"/>
      <family val="2"/>
    </font>
    <font>
      <sz val="8"/>
      <color indexed="17"/>
      <name val="Arial"/>
      <family val="2"/>
    </font>
    <font>
      <sz val="11"/>
      <color indexed="10"/>
      <name val="Arial"/>
      <family val="2"/>
    </font>
    <font>
      <sz val="12"/>
      <color indexed="8"/>
      <name val="Calibri"/>
      <family val="2"/>
    </font>
    <font>
      <i/>
      <sz val="10"/>
      <color indexed="8"/>
      <name val="Arial"/>
      <family val="2"/>
    </font>
    <font>
      <b/>
      <sz val="10"/>
      <color indexed="9"/>
      <name val="Arial"/>
      <family val="2"/>
    </font>
    <font>
      <b/>
      <i/>
      <sz val="10"/>
      <color indexed="9"/>
      <name val="Arial"/>
      <family val="2"/>
    </font>
    <font>
      <b/>
      <sz val="9"/>
      <color indexed="8"/>
      <name val="Arial"/>
      <family val="2"/>
    </font>
    <font>
      <sz val="9"/>
      <color indexed="8"/>
      <name val="Calibri"/>
      <family val="2"/>
    </font>
    <font>
      <sz val="9"/>
      <color indexed="8"/>
      <name val="Arial"/>
      <family val="2"/>
    </font>
    <font>
      <sz val="10"/>
      <color indexed="8"/>
      <name val="Calibri"/>
      <family val="2"/>
    </font>
    <font>
      <b/>
      <sz val="8"/>
      <color indexed="12"/>
      <name val="Arial"/>
      <family val="2"/>
    </font>
    <font>
      <sz val="8"/>
      <color indexed="12"/>
      <name val="Arial"/>
      <family val="2"/>
    </font>
    <font>
      <b/>
      <sz val="12"/>
      <color indexed="8"/>
      <name val="Calibri"/>
      <family val="2"/>
    </font>
    <font>
      <u val="single"/>
      <sz val="11"/>
      <color indexed="8"/>
      <name val="Calibri"/>
      <family val="2"/>
    </font>
    <font>
      <i/>
      <sz val="12"/>
      <color indexed="8"/>
      <name val="Arial"/>
      <family val="2"/>
    </font>
    <font>
      <b/>
      <sz val="28"/>
      <color indexed="8"/>
      <name val="Arial"/>
      <family val="2"/>
    </font>
    <font>
      <sz val="11"/>
      <color indexed="9"/>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family val="2"/>
    </font>
    <font>
      <b/>
      <sz val="11"/>
      <color theme="1"/>
      <name val="Arial"/>
      <family val="2"/>
    </font>
    <font>
      <b/>
      <sz val="14"/>
      <color theme="1"/>
      <name val="Arial"/>
      <family val="2"/>
    </font>
    <font>
      <b/>
      <sz val="10"/>
      <color theme="1"/>
      <name val="Arial"/>
      <family val="2"/>
    </font>
    <font>
      <b/>
      <sz val="12"/>
      <color theme="1"/>
      <name val="Arial"/>
      <family val="2"/>
    </font>
    <font>
      <sz val="10"/>
      <color theme="1"/>
      <name val="Arial"/>
      <family val="2"/>
    </font>
    <font>
      <sz val="8"/>
      <color theme="1"/>
      <name val="Arial"/>
      <family val="2"/>
    </font>
    <font>
      <sz val="8"/>
      <color theme="3" tint="-0.24997000396251678"/>
      <name val="Arial"/>
      <family val="2"/>
    </font>
    <font>
      <b/>
      <sz val="13.5"/>
      <color theme="1"/>
      <name val="Arial"/>
      <family val="2"/>
    </font>
    <font>
      <sz val="10"/>
      <color rgb="FFFF0000"/>
      <name val="Arial"/>
      <family val="2"/>
    </font>
    <font>
      <sz val="8"/>
      <color rgb="FFFF0000"/>
      <name val="Arial"/>
      <family val="2"/>
    </font>
    <font>
      <sz val="8"/>
      <color theme="3" tint="0.5999900102615356"/>
      <name val="Arial"/>
      <family val="2"/>
    </font>
    <font>
      <b/>
      <sz val="11"/>
      <color rgb="FFFF0000"/>
      <name val="Arial"/>
      <family val="2"/>
    </font>
    <font>
      <sz val="10"/>
      <color rgb="FF00B050"/>
      <name val="Arial"/>
      <family val="2"/>
    </font>
    <font>
      <sz val="8"/>
      <color rgb="FF00B050"/>
      <name val="Arial"/>
      <family val="2"/>
    </font>
    <font>
      <b/>
      <sz val="10"/>
      <color rgb="FFFF0000"/>
      <name val="Arial"/>
      <family val="2"/>
    </font>
    <font>
      <sz val="8"/>
      <color theme="6" tint="-0.24997000396251678"/>
      <name val="Arial"/>
      <family val="2"/>
    </font>
    <font>
      <sz val="11"/>
      <color rgb="FFFF0000"/>
      <name val="Arial"/>
      <family val="2"/>
    </font>
    <font>
      <sz val="12"/>
      <color theme="1"/>
      <name val="Calibri"/>
      <family val="2"/>
    </font>
    <font>
      <i/>
      <sz val="10"/>
      <color theme="1"/>
      <name val="Arial"/>
      <family val="2"/>
    </font>
    <font>
      <b/>
      <i/>
      <sz val="10"/>
      <color theme="1"/>
      <name val="Arial"/>
      <family val="2"/>
    </font>
    <font>
      <b/>
      <sz val="10"/>
      <color theme="0"/>
      <name val="Arial"/>
      <family val="2"/>
    </font>
    <font>
      <b/>
      <i/>
      <sz val="10"/>
      <color theme="0"/>
      <name val="Arial"/>
      <family val="2"/>
    </font>
    <font>
      <b/>
      <sz val="9"/>
      <color theme="1"/>
      <name val="Arial"/>
      <family val="2"/>
    </font>
    <font>
      <sz val="9"/>
      <color theme="1"/>
      <name val="Calibri"/>
      <family val="2"/>
    </font>
    <font>
      <sz val="9"/>
      <color theme="1"/>
      <name val="Arial"/>
      <family val="2"/>
    </font>
    <font>
      <sz val="10"/>
      <color theme="1"/>
      <name val="Calibri"/>
      <family val="2"/>
    </font>
    <font>
      <b/>
      <sz val="8"/>
      <color rgb="FF1A10DE"/>
      <name val="Arial"/>
      <family val="2"/>
    </font>
    <font>
      <sz val="8"/>
      <color rgb="FF1A10DE"/>
      <name val="Arial"/>
      <family val="2"/>
    </font>
    <font>
      <sz val="9"/>
      <color rgb="FFFF0000"/>
      <name val="Arial"/>
      <family val="2"/>
    </font>
    <font>
      <b/>
      <sz val="12"/>
      <color theme="1"/>
      <name val="Calibri"/>
      <family val="2"/>
    </font>
    <font>
      <u val="single"/>
      <sz val="11"/>
      <color theme="1"/>
      <name val="Calibri"/>
      <family val="2"/>
    </font>
    <font>
      <i/>
      <sz val="12"/>
      <color theme="1"/>
      <name val="Arial"/>
      <family val="2"/>
    </font>
    <font>
      <b/>
      <sz val="28"/>
      <color theme="1"/>
      <name val="Arial"/>
      <family val="2"/>
    </font>
    <font>
      <sz val="10"/>
      <color rgb="FF000000"/>
      <name val="Arial"/>
      <family val="2"/>
    </font>
    <font>
      <sz val="11"/>
      <color theme="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24993999302387238"/>
        <bgColor indexed="64"/>
      </patternFill>
    </fill>
    <fill>
      <patternFill patternType="solid">
        <fgColor rgb="FFE8FEEB"/>
        <bgColor indexed="64"/>
      </patternFill>
    </fill>
    <fill>
      <patternFill patternType="solid">
        <fgColor rgb="FFE0FDDB"/>
        <bgColor indexed="64"/>
      </patternFill>
    </fill>
    <fill>
      <patternFill patternType="solid">
        <fgColor rgb="FFCCFFCC"/>
        <bgColor indexed="64"/>
      </patternFill>
    </fill>
    <fill>
      <patternFill patternType="solid">
        <fgColor indexed="9"/>
        <bgColor indexed="64"/>
      </patternFill>
    </fill>
    <fill>
      <patternFill patternType="solid">
        <fgColor theme="3" tint="0.7999799847602844"/>
        <bgColor indexed="64"/>
      </patternFill>
    </fill>
    <fill>
      <patternFill patternType="solid">
        <fgColor theme="4" tint="-0.24993999302387238"/>
        <bgColor indexed="64"/>
      </patternFill>
    </fill>
    <fill>
      <patternFill patternType="solid">
        <fgColor theme="3" tint="0.3999499976634979"/>
        <bgColor indexed="64"/>
      </patternFill>
    </fill>
    <fill>
      <patternFill patternType="solid">
        <fgColor rgb="FFE9EFF7"/>
        <bgColor indexed="64"/>
      </patternFill>
    </fill>
    <fill>
      <patternFill patternType="solid">
        <fgColor theme="4" tint="0.3999499976634979"/>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indexed="22"/>
        <bgColor indexed="64"/>
      </patternFill>
    </fill>
    <fill>
      <patternFill patternType="solid">
        <fgColor theme="0" tint="-0.1499900072813034"/>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color theme="0"/>
      </left>
      <right style="thin">
        <color theme="0"/>
      </right>
      <top style="thin">
        <color theme="0"/>
      </top>
      <bottom style="thin">
        <color theme="0"/>
      </bottom>
    </border>
    <border>
      <left style="thick">
        <color theme="0"/>
      </left>
      <right style="thick">
        <color theme="0"/>
      </right>
      <top style="thick">
        <color theme="0"/>
      </top>
      <bottom style="thick">
        <color theme="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left>
      <right>
        <color indexed="63"/>
      </right>
      <top style="thin">
        <color theme="0"/>
      </top>
      <bottom style="thin">
        <color theme="0"/>
      </bottom>
    </border>
    <border>
      <left style="thin">
        <color theme="1"/>
      </left>
      <right style="thin">
        <color theme="1"/>
      </right>
      <top style="thin">
        <color theme="1"/>
      </top>
      <bottom style="thin">
        <color theme="1"/>
      </bottom>
    </border>
    <border>
      <left>
        <color indexed="63"/>
      </left>
      <right>
        <color indexed="63"/>
      </right>
      <top style="medium">
        <color theme="6" tint="-0.24993999302387238"/>
      </top>
      <bottom>
        <color indexed="63"/>
      </bottom>
    </border>
    <border>
      <left>
        <color indexed="63"/>
      </left>
      <right style="medium">
        <color theme="6" tint="-0.24993999302387238"/>
      </right>
      <top style="medium">
        <color theme="6" tint="-0.24993999302387238"/>
      </top>
      <bottom>
        <color indexed="63"/>
      </bottom>
    </border>
    <border>
      <left>
        <color indexed="63"/>
      </left>
      <right style="medium">
        <color theme="6" tint="-0.24993999302387238"/>
      </right>
      <top>
        <color indexed="63"/>
      </top>
      <bottom>
        <color indexed="63"/>
      </bottom>
    </border>
    <border>
      <left style="medium">
        <color theme="6" tint="-0.24993999302387238"/>
      </left>
      <right>
        <color indexed="63"/>
      </right>
      <top>
        <color indexed="63"/>
      </top>
      <bottom>
        <color indexed="63"/>
      </bottom>
    </border>
    <border>
      <left>
        <color indexed="63"/>
      </left>
      <right>
        <color indexed="63"/>
      </right>
      <top>
        <color indexed="63"/>
      </top>
      <bottom style="medium">
        <color theme="6" tint="-0.24993999302387238"/>
      </bottom>
    </border>
    <border>
      <left>
        <color indexed="63"/>
      </left>
      <right style="medium">
        <color theme="6" tint="-0.24993999302387238"/>
      </right>
      <top>
        <color indexed="63"/>
      </top>
      <bottom style="medium">
        <color theme="6" tint="-0.24993999302387238"/>
      </bottom>
    </border>
    <border>
      <left style="medium">
        <color theme="6" tint="-0.24993999302387238"/>
      </left>
      <right>
        <color indexed="63"/>
      </right>
      <top style="medium">
        <color theme="6" tint="-0.24993999302387238"/>
      </top>
      <bottom>
        <color indexed="63"/>
      </bottom>
    </border>
    <border>
      <left style="medium">
        <color theme="6" tint="-0.24993999302387238"/>
      </left>
      <right>
        <color indexed="63"/>
      </right>
      <top>
        <color indexed="63"/>
      </top>
      <bottom style="medium">
        <color theme="6" tint="-0.24993999302387238"/>
      </bottom>
    </border>
    <border>
      <left style="medium">
        <color rgb="FF30F835"/>
      </left>
      <right style="medium">
        <color theme="0"/>
      </right>
      <top style="medium">
        <color theme="0"/>
      </top>
      <bottom style="medium">
        <color theme="0"/>
      </bottom>
    </border>
    <border>
      <left style="medium">
        <color theme="0"/>
      </left>
      <right style="medium">
        <color theme="0"/>
      </right>
      <top style="medium">
        <color theme="0"/>
      </top>
      <bottom style="medium">
        <color theme="0"/>
      </bottom>
    </border>
    <border>
      <left style="medium">
        <color theme="0"/>
      </left>
      <right style="medium">
        <color theme="6" tint="-0.24993999302387238"/>
      </right>
      <top style="medium">
        <color theme="0"/>
      </top>
      <bottom style="medium">
        <color theme="0"/>
      </bottom>
    </border>
    <border>
      <left style="medium">
        <color indexed="57"/>
      </left>
      <right style="medium">
        <color indexed="9"/>
      </right>
      <top style="medium">
        <color indexed="57"/>
      </top>
      <bottom style="medium">
        <color indexed="9"/>
      </bottom>
    </border>
    <border>
      <left style="medium">
        <color indexed="9"/>
      </left>
      <right style="medium">
        <color indexed="9"/>
      </right>
      <top style="medium">
        <color indexed="57"/>
      </top>
      <bottom style="medium">
        <color indexed="9"/>
      </bottom>
    </border>
    <border>
      <left style="medium">
        <color indexed="57"/>
      </left>
      <right>
        <color indexed="63"/>
      </right>
      <top>
        <color indexed="63"/>
      </top>
      <bottom>
        <color indexed="63"/>
      </bottom>
    </border>
    <border>
      <left>
        <color indexed="63"/>
      </left>
      <right style="medium">
        <color indexed="57"/>
      </right>
      <top>
        <color indexed="63"/>
      </top>
      <bottom>
        <color indexed="63"/>
      </bottom>
    </border>
    <border>
      <left>
        <color indexed="63"/>
      </left>
      <right style="medium">
        <color indexed="57"/>
      </right>
      <top style="medium">
        <color indexed="9"/>
      </top>
      <bottom style="medium">
        <color theme="0"/>
      </bottom>
    </border>
    <border>
      <left>
        <color indexed="63"/>
      </left>
      <right style="medium">
        <color indexed="57"/>
      </right>
      <top style="medium">
        <color theme="0"/>
      </top>
      <bottom style="medium">
        <color theme="0"/>
      </bottom>
    </border>
    <border>
      <left>
        <color indexed="63"/>
      </left>
      <right style="medium">
        <color indexed="57"/>
      </right>
      <top style="medium">
        <color theme="0"/>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medium">
        <color indexed="9"/>
      </left>
      <right style="medium">
        <color indexed="57"/>
      </right>
      <top style="medium">
        <color indexed="57"/>
      </top>
      <bottom style="medium">
        <color indexed="9"/>
      </bottom>
    </border>
    <border>
      <left>
        <color indexed="63"/>
      </left>
      <right style="thick">
        <color theme="0"/>
      </right>
      <top style="thick">
        <color theme="0"/>
      </top>
      <bottom style="thick">
        <color theme="0"/>
      </bottom>
    </border>
    <border>
      <left style="hair">
        <color theme="0"/>
      </left>
      <right>
        <color indexed="63"/>
      </right>
      <top style="hair">
        <color theme="0"/>
      </top>
      <bottom style="hair">
        <color theme="0"/>
      </bottom>
    </border>
    <border>
      <left style="hair">
        <color indexed="9"/>
      </left>
      <right>
        <color indexed="63"/>
      </right>
      <top style="hair">
        <color indexed="9"/>
      </top>
      <bottom style="hair">
        <color indexed="9"/>
      </bottom>
    </border>
    <border>
      <left style="medium"/>
      <right style="hair"/>
      <top style="medium"/>
      <bottom>
        <color indexed="63"/>
      </bottom>
    </border>
    <border>
      <left style="hair"/>
      <right style="hair"/>
      <top style="medium"/>
      <bottom>
        <color indexed="63"/>
      </bottom>
    </border>
    <border>
      <left style="thin">
        <color theme="3"/>
      </left>
      <right style="thin">
        <color theme="3"/>
      </right>
      <top style="thin">
        <color theme="3"/>
      </top>
      <bottom style="thin">
        <color theme="3"/>
      </bottom>
    </border>
    <border>
      <left style="hair"/>
      <right style="hair"/>
      <top style="medium"/>
      <bottom style="hair"/>
    </border>
    <border>
      <left style="medium"/>
      <right style="medium"/>
      <top style="medium"/>
      <bottom style="medium"/>
    </border>
    <border>
      <left style="hair">
        <color theme="1"/>
      </left>
      <right style="hair">
        <color theme="1"/>
      </right>
      <top style="hair">
        <color theme="1"/>
      </top>
      <bottom style="hair">
        <color theme="1"/>
      </bottom>
    </border>
    <border>
      <left style="hair"/>
      <right style="hair"/>
      <top style="hair"/>
      <bottom style="hair"/>
    </border>
    <border>
      <left>
        <color indexed="63"/>
      </left>
      <right style="thin">
        <color theme="0"/>
      </right>
      <top style="thin">
        <color theme="0"/>
      </top>
      <bottom style="thin">
        <color theme="0"/>
      </bottom>
    </border>
    <border>
      <left>
        <color indexed="63"/>
      </left>
      <right style="thin">
        <color theme="0"/>
      </right>
      <top style="thin">
        <color theme="1"/>
      </top>
      <bottom style="thin">
        <color theme="0"/>
      </bottom>
    </border>
    <border>
      <left style="thin">
        <color theme="1"/>
      </left>
      <right style="thin">
        <color theme="0"/>
      </right>
      <top style="thin">
        <color theme="0"/>
      </top>
      <bottom style="thin">
        <color theme="1"/>
      </bottom>
    </border>
    <border>
      <left style="thin">
        <color theme="0"/>
      </left>
      <right style="thin">
        <color theme="0"/>
      </right>
      <top style="thin">
        <color theme="0"/>
      </top>
      <bottom style="thin">
        <color theme="1"/>
      </bottom>
    </border>
    <border>
      <left style="thin">
        <color theme="1"/>
      </left>
      <right style="thin">
        <color theme="1"/>
      </right>
      <top style="thin">
        <color theme="1"/>
      </top>
      <bottom style="thin">
        <color theme="0"/>
      </bottom>
    </border>
    <border>
      <left style="thin">
        <color theme="1"/>
      </left>
      <right>
        <color indexed="63"/>
      </right>
      <top style="thin">
        <color theme="0"/>
      </top>
      <bottom style="thin">
        <color theme="0"/>
      </bottom>
    </border>
    <border>
      <left style="thin">
        <color theme="1"/>
      </left>
      <right style="thin">
        <color theme="1"/>
      </right>
      <top style="thin">
        <color theme="0"/>
      </top>
      <bottom style="thin">
        <color theme="1"/>
      </bottom>
    </border>
    <border>
      <left>
        <color indexed="63"/>
      </left>
      <right>
        <color indexed="63"/>
      </right>
      <top>
        <color indexed="63"/>
      </top>
      <bottom style="thin">
        <color theme="0"/>
      </bottom>
    </border>
    <border>
      <left style="medium">
        <color rgb="FFFF0000"/>
      </left>
      <right style="medium">
        <color rgb="FFFF0000"/>
      </right>
      <top style="medium">
        <color rgb="FFFF0000"/>
      </top>
      <bottom style="medium">
        <color rgb="FFFF0000"/>
      </bottom>
    </border>
    <border>
      <left style="medium">
        <color rgb="FF30F835"/>
      </left>
      <right>
        <color indexed="63"/>
      </right>
      <top>
        <color indexed="63"/>
      </top>
      <bottom>
        <color indexed="63"/>
      </bottom>
    </border>
    <border>
      <left style="thin">
        <color theme="0"/>
      </left>
      <right style="thin">
        <color theme="0"/>
      </right>
      <top style="thin">
        <color theme="0"/>
      </top>
      <bottom style="thin"/>
    </border>
    <border>
      <left style="thin">
        <color theme="0"/>
      </left>
      <right style="thin">
        <color theme="0"/>
      </right>
      <top>
        <color indexed="63"/>
      </top>
      <bottom style="thin">
        <color theme="0"/>
      </bottom>
    </border>
    <border>
      <left>
        <color indexed="63"/>
      </left>
      <right style="medium"/>
      <top style="medium"/>
      <bottom style="medium"/>
    </border>
    <border>
      <left>
        <color indexed="63"/>
      </left>
      <right>
        <color indexed="63"/>
      </right>
      <top style="thin">
        <color theme="0"/>
      </top>
      <bottom style="thin">
        <color theme="0"/>
      </bottom>
    </border>
    <border>
      <left>
        <color indexed="63"/>
      </left>
      <right>
        <color indexed="63"/>
      </right>
      <top style="thin">
        <color theme="0"/>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style="thin">
        <color theme="3" tint="0.39991000294685364"/>
      </left>
      <right>
        <color indexed="63"/>
      </right>
      <top style="thin">
        <color theme="3" tint="0.39991000294685364"/>
      </top>
      <bottom style="thin">
        <color theme="3" tint="0.39991000294685364"/>
      </bottom>
    </border>
    <border>
      <left>
        <color indexed="63"/>
      </left>
      <right>
        <color indexed="63"/>
      </right>
      <top style="thin">
        <color theme="3" tint="0.39991000294685364"/>
      </top>
      <bottom style="thin">
        <color theme="3" tint="0.39991000294685364"/>
      </bottom>
    </border>
    <border>
      <left>
        <color indexed="63"/>
      </left>
      <right style="thin">
        <color theme="3" tint="0.39991000294685364"/>
      </right>
      <top style="thin">
        <color theme="3" tint="0.39991000294685364"/>
      </top>
      <bottom style="thin">
        <color theme="3" tint="0.39991000294685364"/>
      </bottom>
    </border>
    <border>
      <left style="medium"/>
      <right>
        <color indexed="63"/>
      </right>
      <top style="medium"/>
      <bottom style="medium"/>
    </border>
    <border>
      <left>
        <color indexed="63"/>
      </left>
      <right>
        <color indexed="63"/>
      </right>
      <top style="medium"/>
      <bottom style="medium"/>
    </border>
    <border>
      <left>
        <color indexed="63"/>
      </left>
      <right style="thick">
        <color theme="0"/>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color theme="0"/>
      </top>
      <bottom style="hair">
        <color theme="0"/>
      </bottom>
    </border>
    <border>
      <left>
        <color indexed="63"/>
      </left>
      <right style="hair">
        <color theme="0"/>
      </right>
      <top style="hair">
        <color theme="0"/>
      </top>
      <bottom style="hair">
        <color theme="0"/>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color indexed="63"/>
      </left>
      <right>
        <color indexed="63"/>
      </right>
      <top>
        <color indexed="63"/>
      </top>
      <bottom style="hair">
        <color indexed="9"/>
      </bottom>
    </border>
    <border>
      <left>
        <color indexed="63"/>
      </left>
      <right style="hair">
        <color indexed="9"/>
      </right>
      <top>
        <color indexed="63"/>
      </top>
      <bottom style="hair">
        <color indexed="9"/>
      </bottom>
    </border>
    <border>
      <left>
        <color indexed="63"/>
      </left>
      <right style="hair">
        <color indexed="9"/>
      </right>
      <top>
        <color indexed="63"/>
      </top>
      <bottom>
        <color indexed="63"/>
      </bottom>
    </border>
    <border>
      <left>
        <color indexed="63"/>
      </left>
      <right>
        <color indexed="63"/>
      </right>
      <top style="hair">
        <color indexed="9"/>
      </top>
      <bottom>
        <color indexed="63"/>
      </bottom>
    </border>
    <border>
      <left>
        <color indexed="63"/>
      </left>
      <right style="hair">
        <color indexed="9"/>
      </right>
      <top style="hair">
        <color indexed="9"/>
      </top>
      <bottom>
        <color indexed="63"/>
      </bottom>
    </border>
    <border>
      <left>
        <color indexed="63"/>
      </left>
      <right style="thin">
        <color rgb="FFFF0000"/>
      </right>
      <top style="thin">
        <color rgb="FFFF0000"/>
      </top>
      <bottom>
        <color indexed="63"/>
      </bottom>
    </border>
    <border>
      <left>
        <color indexed="63"/>
      </left>
      <right style="thin">
        <color rgb="FFFF0000"/>
      </right>
      <top>
        <color indexed="63"/>
      </top>
      <bottom>
        <color indexed="63"/>
      </bottom>
    </border>
    <border>
      <left>
        <color indexed="63"/>
      </left>
      <right style="thin">
        <color rgb="FFFF0000"/>
      </right>
      <top>
        <color indexed="63"/>
      </top>
      <bottom style="thin">
        <color rgb="FFFF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0" borderId="2" applyNumberFormat="0" applyFill="0" applyAlignment="0" applyProtection="0"/>
    <xf numFmtId="0" fontId="84" fillId="27" borderId="1" applyNumberFormat="0" applyAlignment="0" applyProtection="0"/>
    <xf numFmtId="0" fontId="85" fillId="28" borderId="0" applyNumberFormat="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8" fillId="29" borderId="0" applyNumberFormat="0" applyBorder="0" applyAlignment="0" applyProtection="0"/>
    <xf numFmtId="0" fontId="4" fillId="0" borderId="0">
      <alignment/>
      <protection/>
    </xf>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89" fillId="31" borderId="0" applyNumberFormat="0" applyBorder="0" applyAlignment="0" applyProtection="0"/>
    <xf numFmtId="0" fontId="90" fillId="26" borderId="4"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2" borderId="9" applyNumberFormat="0" applyAlignment="0" applyProtection="0"/>
  </cellStyleXfs>
  <cellXfs count="373">
    <xf numFmtId="0" fontId="0" fillId="0" borderId="0" xfId="0" applyFont="1" applyAlignment="1">
      <alignment/>
    </xf>
    <xf numFmtId="0" fontId="0" fillId="33" borderId="0" xfId="0" applyFill="1" applyBorder="1" applyAlignment="1">
      <alignment/>
    </xf>
    <xf numFmtId="0" fontId="98" fillId="33" borderId="0" xfId="0" applyFont="1" applyFill="1" applyBorder="1" applyAlignment="1">
      <alignment/>
    </xf>
    <xf numFmtId="0" fontId="99" fillId="33" borderId="0" xfId="0" applyFont="1" applyFill="1" applyBorder="1" applyAlignment="1">
      <alignment/>
    </xf>
    <xf numFmtId="0" fontId="100" fillId="33" borderId="0" xfId="0" applyFont="1" applyFill="1" applyBorder="1" applyAlignment="1">
      <alignment/>
    </xf>
    <xf numFmtId="0" fontId="101" fillId="33" borderId="0" xfId="0" applyFont="1" applyFill="1" applyBorder="1" applyAlignment="1">
      <alignment/>
    </xf>
    <xf numFmtId="0" fontId="102" fillId="33" borderId="0" xfId="0" applyFont="1" applyFill="1" applyBorder="1" applyAlignment="1">
      <alignment/>
    </xf>
    <xf numFmtId="0" fontId="98" fillId="33" borderId="10" xfId="0" applyFont="1" applyFill="1" applyBorder="1" applyAlignment="1">
      <alignment/>
    </xf>
    <xf numFmtId="0" fontId="103" fillId="33" borderId="0" xfId="0" applyFont="1" applyFill="1" applyBorder="1" applyAlignment="1">
      <alignment/>
    </xf>
    <xf numFmtId="0" fontId="98" fillId="33" borderId="11" xfId="0" applyFont="1" applyFill="1" applyBorder="1" applyAlignment="1">
      <alignment/>
    </xf>
    <xf numFmtId="0" fontId="0" fillId="33" borderId="12" xfId="0" applyFill="1" applyBorder="1" applyAlignment="1">
      <alignment/>
    </xf>
    <xf numFmtId="0" fontId="98" fillId="33" borderId="12" xfId="0" applyFont="1" applyFill="1" applyBorder="1" applyAlignment="1">
      <alignment/>
    </xf>
    <xf numFmtId="0" fontId="0" fillId="0" borderId="12" xfId="0" applyBorder="1" applyAlignment="1">
      <alignment wrapText="1"/>
    </xf>
    <xf numFmtId="0" fontId="103" fillId="33" borderId="12" xfId="0" applyFont="1" applyFill="1" applyBorder="1" applyAlignment="1">
      <alignment/>
    </xf>
    <xf numFmtId="0" fontId="101" fillId="33" borderId="12" xfId="0" applyFont="1" applyFill="1" applyBorder="1" applyAlignment="1">
      <alignment/>
    </xf>
    <xf numFmtId="49" fontId="4" fillId="33" borderId="0" xfId="51" applyNumberFormat="1" applyFont="1" applyFill="1" applyBorder="1" applyAlignment="1" applyProtection="1">
      <alignment/>
      <protection/>
    </xf>
    <xf numFmtId="0" fontId="4" fillId="33" borderId="0" xfId="51" applyFill="1">
      <alignment/>
      <protection/>
    </xf>
    <xf numFmtId="49" fontId="4" fillId="33" borderId="0" xfId="51" applyNumberFormat="1" applyFont="1" applyFill="1" applyBorder="1" applyAlignment="1" applyProtection="1">
      <alignment horizontal="left"/>
      <protection/>
    </xf>
    <xf numFmtId="0" fontId="0" fillId="33" borderId="0" xfId="0" applyFill="1" applyAlignment="1">
      <alignment/>
    </xf>
    <xf numFmtId="49" fontId="9" fillId="33" borderId="0" xfId="51" applyNumberFormat="1" applyFont="1" applyFill="1" applyAlignment="1" applyProtection="1">
      <alignment horizontal="left"/>
      <protection/>
    </xf>
    <xf numFmtId="49" fontId="6" fillId="33" borderId="0" xfId="51" applyNumberFormat="1" applyFont="1" applyFill="1" applyBorder="1" applyAlignment="1" applyProtection="1">
      <alignment horizontal="left"/>
      <protection/>
    </xf>
    <xf numFmtId="3" fontId="4" fillId="33" borderId="0" xfId="51" applyNumberFormat="1" applyFont="1" applyFill="1" applyBorder="1" applyAlignment="1" applyProtection="1">
      <alignment/>
      <protection/>
    </xf>
    <xf numFmtId="49" fontId="4" fillId="33" borderId="0" xfId="51" applyNumberFormat="1" applyFont="1" applyFill="1" applyBorder="1" applyAlignment="1" applyProtection="1" quotePrefix="1">
      <alignment horizontal="center"/>
      <protection/>
    </xf>
    <xf numFmtId="49" fontId="7" fillId="33" borderId="0" xfId="51" applyNumberFormat="1" applyFont="1" applyFill="1" applyBorder="1" applyAlignment="1" applyProtection="1">
      <alignment horizontal="left"/>
      <protection/>
    </xf>
    <xf numFmtId="49" fontId="7" fillId="33" borderId="0" xfId="51" applyNumberFormat="1" applyFont="1" applyFill="1" applyBorder="1" applyAlignment="1" applyProtection="1">
      <alignment/>
      <protection/>
    </xf>
    <xf numFmtId="0" fontId="7" fillId="33" borderId="0" xfId="51" applyFont="1" applyFill="1" applyProtection="1">
      <alignment/>
      <protection/>
    </xf>
    <xf numFmtId="49" fontId="59" fillId="33" borderId="0" xfId="51" applyNumberFormat="1" applyFont="1" applyFill="1" applyBorder="1" applyAlignment="1" applyProtection="1">
      <alignment horizontal="center" vertical="center"/>
      <protection/>
    </xf>
    <xf numFmtId="49" fontId="9" fillId="33" borderId="0" xfId="51" applyNumberFormat="1" applyFont="1" applyFill="1" applyBorder="1" applyAlignment="1" applyProtection="1">
      <alignment horizontal="left"/>
      <protection/>
    </xf>
    <xf numFmtId="0" fontId="4" fillId="0" borderId="0" xfId="0" applyFont="1" applyAlignment="1">
      <alignment/>
    </xf>
    <xf numFmtId="0" fontId="4" fillId="33" borderId="0" xfId="0" applyFont="1" applyFill="1" applyBorder="1" applyAlignment="1">
      <alignment/>
    </xf>
    <xf numFmtId="0" fontId="103" fillId="33" borderId="13" xfId="0" applyFont="1" applyFill="1" applyBorder="1" applyAlignment="1">
      <alignment/>
    </xf>
    <xf numFmtId="0" fontId="0" fillId="33" borderId="14" xfId="0" applyFill="1" applyBorder="1" applyAlignment="1">
      <alignment/>
    </xf>
    <xf numFmtId="0" fontId="103" fillId="33" borderId="14" xfId="0" applyFont="1" applyFill="1" applyBorder="1" applyAlignment="1">
      <alignment/>
    </xf>
    <xf numFmtId="0" fontId="103" fillId="33" borderId="15" xfId="0" applyFont="1" applyFill="1" applyBorder="1" applyAlignment="1">
      <alignment/>
    </xf>
    <xf numFmtId="0" fontId="103" fillId="33" borderId="16" xfId="0" applyFont="1" applyFill="1" applyBorder="1" applyAlignment="1">
      <alignment/>
    </xf>
    <xf numFmtId="0" fontId="103" fillId="33" borderId="17" xfId="0" applyFont="1" applyFill="1" applyBorder="1" applyAlignment="1">
      <alignment/>
    </xf>
    <xf numFmtId="0" fontId="101" fillId="33" borderId="18" xfId="0" applyFont="1" applyFill="1" applyBorder="1" applyAlignment="1">
      <alignment/>
    </xf>
    <xf numFmtId="0" fontId="0" fillId="33" borderId="19" xfId="0" applyFill="1" applyBorder="1" applyAlignment="1">
      <alignment/>
    </xf>
    <xf numFmtId="0" fontId="103" fillId="33" borderId="19" xfId="0" applyFont="1" applyFill="1" applyBorder="1" applyAlignment="1">
      <alignment/>
    </xf>
    <xf numFmtId="0" fontId="103" fillId="33" borderId="20" xfId="0" applyFont="1" applyFill="1" applyBorder="1" applyAlignment="1">
      <alignment/>
    </xf>
    <xf numFmtId="49" fontId="4" fillId="33" borderId="11" xfId="51" applyNumberFormat="1" applyFont="1" applyFill="1" applyBorder="1" applyAlignment="1" applyProtection="1">
      <alignment/>
      <protection/>
    </xf>
    <xf numFmtId="49" fontId="4" fillId="33" borderId="21" xfId="51" applyNumberFormat="1" applyFont="1" applyFill="1" applyBorder="1" applyAlignment="1" applyProtection="1">
      <alignment/>
      <protection/>
    </xf>
    <xf numFmtId="49" fontId="7" fillId="33" borderId="21" xfId="51" applyNumberFormat="1" applyFont="1" applyFill="1" applyBorder="1" applyAlignment="1" applyProtection="1">
      <alignment/>
      <protection/>
    </xf>
    <xf numFmtId="49" fontId="7" fillId="0" borderId="22" xfId="51" applyNumberFormat="1" applyFont="1" applyFill="1" applyBorder="1" applyAlignment="1" applyProtection="1">
      <alignment horizontal="left" wrapText="1"/>
      <protection/>
    </xf>
    <xf numFmtId="0" fontId="7" fillId="33" borderId="22" xfId="51" applyNumberFormat="1" applyFont="1" applyFill="1" applyBorder="1" applyAlignment="1" applyProtection="1">
      <alignment horizontal="center"/>
      <protection/>
    </xf>
    <xf numFmtId="49" fontId="4" fillId="0" borderId="0" xfId="0" applyNumberFormat="1" applyFont="1" applyFill="1" applyBorder="1" applyAlignment="1" applyProtection="1">
      <alignment/>
      <protection/>
    </xf>
    <xf numFmtId="0" fontId="104" fillId="33" borderId="0" xfId="0" applyFont="1" applyFill="1" applyBorder="1" applyAlignment="1">
      <alignment/>
    </xf>
    <xf numFmtId="0" fontId="105" fillId="33" borderId="0" xfId="0" applyFont="1" applyFill="1" applyBorder="1" applyAlignment="1">
      <alignment/>
    </xf>
    <xf numFmtId="0" fontId="106" fillId="33" borderId="0" xfId="0" applyFont="1" applyFill="1" applyBorder="1" applyAlignment="1">
      <alignment/>
    </xf>
    <xf numFmtId="0" fontId="106" fillId="33" borderId="11" xfId="0" applyFont="1" applyFill="1" applyBorder="1" applyAlignment="1">
      <alignment/>
    </xf>
    <xf numFmtId="49" fontId="13" fillId="33" borderId="0" xfId="51" applyNumberFormat="1" applyFont="1" applyFill="1" applyBorder="1" applyAlignment="1" applyProtection="1">
      <alignment horizontal="left"/>
      <protection/>
    </xf>
    <xf numFmtId="0" fontId="98" fillId="33" borderId="0" xfId="0" applyNumberFormat="1" applyFont="1" applyFill="1" applyBorder="1" applyAlignment="1">
      <alignment/>
    </xf>
    <xf numFmtId="0" fontId="4" fillId="33" borderId="0" xfId="51" applyNumberFormat="1" applyFont="1" applyFill="1" applyBorder="1" applyAlignment="1" applyProtection="1">
      <alignment/>
      <protection/>
    </xf>
    <xf numFmtId="0" fontId="103" fillId="33" borderId="0" xfId="0" applyNumberFormat="1" applyFont="1" applyFill="1" applyBorder="1" applyAlignment="1">
      <alignment/>
    </xf>
    <xf numFmtId="49" fontId="103" fillId="33" borderId="0" xfId="0" applyNumberFormat="1" applyFont="1" applyFill="1" applyBorder="1" applyAlignment="1">
      <alignment/>
    </xf>
    <xf numFmtId="0" fontId="107" fillId="33" borderId="0" xfId="0" applyFont="1" applyFill="1" applyBorder="1" applyAlignment="1">
      <alignment/>
    </xf>
    <xf numFmtId="0" fontId="108" fillId="33" borderId="0" xfId="0" applyFont="1" applyFill="1" applyBorder="1" applyAlignment="1">
      <alignment/>
    </xf>
    <xf numFmtId="0" fontId="103" fillId="33" borderId="0" xfId="0" applyFont="1" applyFill="1" applyAlignment="1">
      <alignment/>
    </xf>
    <xf numFmtId="0" fontId="11" fillId="33" borderId="0" xfId="0" applyFont="1" applyFill="1" applyBorder="1" applyAlignment="1">
      <alignment/>
    </xf>
    <xf numFmtId="0" fontId="103" fillId="33" borderId="0" xfId="0" applyFont="1" applyFill="1" applyBorder="1" applyAlignment="1">
      <alignment wrapText="1"/>
    </xf>
    <xf numFmtId="1" fontId="4" fillId="34" borderId="22" xfId="51" applyNumberFormat="1" applyFont="1" applyFill="1" applyBorder="1" applyAlignment="1" applyProtection="1">
      <alignment/>
      <protection/>
    </xf>
    <xf numFmtId="0" fontId="0" fillId="0" borderId="0" xfId="0" applyBorder="1" applyAlignment="1">
      <alignment wrapText="1"/>
    </xf>
    <xf numFmtId="0" fontId="109" fillId="33" borderId="0" xfId="0" applyFont="1" applyFill="1" applyBorder="1" applyAlignment="1">
      <alignment/>
    </xf>
    <xf numFmtId="0" fontId="98" fillId="33" borderId="0" xfId="0" applyFont="1" applyFill="1" applyBorder="1" applyAlignment="1">
      <alignment wrapText="1"/>
    </xf>
    <xf numFmtId="0" fontId="0" fillId="33" borderId="0" xfId="0" applyFill="1" applyBorder="1" applyAlignment="1">
      <alignment wrapText="1"/>
    </xf>
    <xf numFmtId="49" fontId="4" fillId="33" borderId="0" xfId="51" applyNumberFormat="1" applyFont="1" applyFill="1" applyBorder="1" applyAlignment="1" applyProtection="1">
      <alignment horizontal="right"/>
      <protection/>
    </xf>
    <xf numFmtId="0" fontId="98" fillId="33" borderId="23" xfId="0" applyFont="1" applyFill="1" applyBorder="1" applyAlignment="1">
      <alignment/>
    </xf>
    <xf numFmtId="0" fontId="110" fillId="33" borderId="23"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103" fillId="33" borderId="27" xfId="0" applyFont="1" applyFill="1" applyBorder="1" applyAlignment="1">
      <alignment/>
    </xf>
    <xf numFmtId="0" fontId="98" fillId="33" borderId="27" xfId="0" applyFont="1" applyFill="1" applyBorder="1" applyAlignment="1">
      <alignment/>
    </xf>
    <xf numFmtId="0" fontId="0" fillId="33" borderId="27" xfId="0" applyFill="1" applyBorder="1" applyAlignment="1">
      <alignment/>
    </xf>
    <xf numFmtId="0" fontId="0" fillId="33" borderId="28" xfId="0" applyFill="1" applyBorder="1" applyAlignment="1">
      <alignment/>
    </xf>
    <xf numFmtId="0" fontId="103" fillId="35" borderId="0" xfId="0" applyFont="1" applyFill="1" applyBorder="1" applyAlignment="1">
      <alignment/>
    </xf>
    <xf numFmtId="0" fontId="98" fillId="35" borderId="0" xfId="0" applyFont="1" applyFill="1" applyBorder="1" applyAlignment="1">
      <alignment/>
    </xf>
    <xf numFmtId="0" fontId="101" fillId="35" borderId="0" xfId="0" applyFont="1" applyFill="1" applyBorder="1" applyAlignment="1">
      <alignment/>
    </xf>
    <xf numFmtId="0" fontId="104" fillId="35" borderId="0" xfId="0" applyFont="1" applyFill="1" applyBorder="1" applyAlignment="1">
      <alignment/>
    </xf>
    <xf numFmtId="0" fontId="0" fillId="33" borderId="29" xfId="0" applyFill="1" applyBorder="1" applyAlignment="1">
      <alignment/>
    </xf>
    <xf numFmtId="0" fontId="106" fillId="33" borderId="23" xfId="0" applyFont="1" applyFill="1" applyBorder="1" applyAlignment="1">
      <alignment/>
    </xf>
    <xf numFmtId="4" fontId="101" fillId="36" borderId="0" xfId="0" applyNumberFormat="1" applyFont="1" applyFill="1" applyBorder="1" applyAlignment="1">
      <alignment wrapText="1"/>
    </xf>
    <xf numFmtId="4" fontId="101" fillId="37" borderId="0" xfId="0" applyNumberFormat="1" applyFont="1" applyFill="1" applyBorder="1" applyAlignment="1">
      <alignment wrapText="1"/>
    </xf>
    <xf numFmtId="0" fontId="11" fillId="35" borderId="0" xfId="0" applyFont="1" applyFill="1" applyBorder="1" applyAlignment="1">
      <alignment/>
    </xf>
    <xf numFmtId="0" fontId="0" fillId="35" borderId="0" xfId="0" applyFill="1" applyBorder="1" applyAlignment="1">
      <alignment/>
    </xf>
    <xf numFmtId="0" fontId="111" fillId="35" borderId="0" xfId="0" applyFont="1" applyFill="1" applyBorder="1" applyAlignment="1">
      <alignment/>
    </xf>
    <xf numFmtId="0" fontId="112" fillId="35" borderId="0" xfId="0" applyFont="1" applyFill="1" applyBorder="1" applyAlignment="1">
      <alignment/>
    </xf>
    <xf numFmtId="0" fontId="105" fillId="35" borderId="0" xfId="0" applyFont="1" applyFill="1" applyBorder="1" applyAlignment="1">
      <alignment/>
    </xf>
    <xf numFmtId="0" fontId="0" fillId="33" borderId="30" xfId="0" applyFill="1" applyBorder="1" applyAlignment="1">
      <alignment/>
    </xf>
    <xf numFmtId="0" fontId="105" fillId="33" borderId="27" xfId="0" applyFont="1" applyFill="1" applyBorder="1" applyAlignment="1">
      <alignment/>
    </xf>
    <xf numFmtId="0" fontId="0" fillId="0" borderId="31" xfId="0" applyFill="1" applyBorder="1" applyAlignment="1">
      <alignment/>
    </xf>
    <xf numFmtId="0" fontId="113" fillId="0" borderId="32" xfId="0" applyFont="1" applyFill="1" applyBorder="1" applyAlignment="1">
      <alignment/>
    </xf>
    <xf numFmtId="0" fontId="98" fillId="0" borderId="32" xfId="0" applyFont="1" applyFill="1" applyBorder="1" applyAlignment="1">
      <alignment/>
    </xf>
    <xf numFmtId="0" fontId="110" fillId="0" borderId="32" xfId="0" applyFont="1" applyFill="1" applyBorder="1" applyAlignment="1">
      <alignment/>
    </xf>
    <xf numFmtId="0" fontId="114" fillId="33" borderId="0" xfId="0" applyFont="1" applyFill="1" applyBorder="1" applyAlignment="1">
      <alignment/>
    </xf>
    <xf numFmtId="0" fontId="14" fillId="35" borderId="0" xfId="0" applyFont="1" applyFill="1" applyBorder="1" applyAlignment="1">
      <alignment/>
    </xf>
    <xf numFmtId="49" fontId="107" fillId="33" borderId="0" xfId="51" applyNumberFormat="1" applyFont="1" applyFill="1" applyBorder="1" applyAlignment="1" applyProtection="1">
      <alignment horizontal="left"/>
      <protection/>
    </xf>
    <xf numFmtId="0" fontId="0" fillId="0" borderId="33" xfId="0" applyFill="1" applyBorder="1" applyAlignment="1">
      <alignment/>
    </xf>
    <xf numFmtId="0" fontId="0" fillId="38" borderId="0" xfId="0" applyFill="1" applyBorder="1" applyAlignment="1">
      <alignment/>
    </xf>
    <xf numFmtId="0" fontId="115" fillId="38" borderId="0" xfId="0" applyFont="1" applyFill="1" applyBorder="1" applyAlignment="1">
      <alignment/>
    </xf>
    <xf numFmtId="0" fontId="107" fillId="38" borderId="0" xfId="0" applyFont="1" applyFill="1" applyBorder="1" applyAlignment="1">
      <alignment/>
    </xf>
    <xf numFmtId="0" fontId="81" fillId="38" borderId="0" xfId="0" applyFont="1" applyFill="1" applyBorder="1" applyAlignment="1">
      <alignment/>
    </xf>
    <xf numFmtId="0" fontId="0" fillId="0" borderId="34" xfId="0" applyFill="1" applyBorder="1" applyAlignment="1">
      <alignment/>
    </xf>
    <xf numFmtId="0" fontId="17" fillId="0" borderId="35" xfId="0" applyFont="1" applyFill="1" applyBorder="1" applyAlignment="1">
      <alignment/>
    </xf>
    <xf numFmtId="0" fontId="20" fillId="0" borderId="35" xfId="0" applyFont="1" applyFill="1" applyBorder="1" applyAlignment="1">
      <alignment/>
    </xf>
    <xf numFmtId="0" fontId="0" fillId="38" borderId="36" xfId="0" applyFill="1" applyBorder="1" applyAlignment="1">
      <alignment/>
    </xf>
    <xf numFmtId="0" fontId="17" fillId="38" borderId="0" xfId="0" applyFont="1" applyFill="1" applyBorder="1" applyAlignment="1">
      <alignment/>
    </xf>
    <xf numFmtId="0" fontId="0" fillId="38" borderId="37" xfId="0" applyFill="1" applyBorder="1" applyAlignment="1">
      <alignment/>
    </xf>
    <xf numFmtId="0" fontId="3" fillId="38" borderId="0" xfId="0" applyFont="1" applyFill="1" applyBorder="1" applyAlignment="1">
      <alignment/>
    </xf>
    <xf numFmtId="0" fontId="19" fillId="38" borderId="0" xfId="0" applyFont="1" applyFill="1" applyBorder="1" applyAlignment="1">
      <alignment/>
    </xf>
    <xf numFmtId="0" fontId="0" fillId="38" borderId="0" xfId="0" applyFill="1" applyAlignment="1">
      <alignment/>
    </xf>
    <xf numFmtId="0" fontId="110" fillId="0" borderId="35" xfId="0" applyFont="1"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40" xfId="0" applyFill="1" applyBorder="1" applyAlignment="1">
      <alignment/>
    </xf>
    <xf numFmtId="0" fontId="18" fillId="38" borderId="0" xfId="0" applyFont="1" applyFill="1" applyBorder="1" applyAlignment="1">
      <alignment/>
    </xf>
    <xf numFmtId="0" fontId="114" fillId="35" borderId="0" xfId="0" applyFont="1" applyFill="1" applyBorder="1" applyAlignment="1">
      <alignment/>
    </xf>
    <xf numFmtId="0" fontId="103" fillId="35" borderId="10" xfId="0" applyFont="1" applyFill="1" applyBorder="1" applyAlignment="1">
      <alignment/>
    </xf>
    <xf numFmtId="0" fontId="101" fillId="37" borderId="0" xfId="46" applyNumberFormat="1" applyFont="1" applyFill="1" applyBorder="1" applyAlignment="1">
      <alignment wrapText="1"/>
    </xf>
    <xf numFmtId="0" fontId="17" fillId="38" borderId="36" xfId="0" applyFont="1" applyFill="1" applyBorder="1" applyAlignment="1">
      <alignment/>
    </xf>
    <xf numFmtId="0" fontId="0" fillId="33" borderId="36" xfId="0" applyFill="1" applyBorder="1" applyAlignment="1">
      <alignment/>
    </xf>
    <xf numFmtId="0" fontId="0" fillId="33" borderId="37" xfId="0" applyFill="1" applyBorder="1" applyAlignment="1">
      <alignment/>
    </xf>
    <xf numFmtId="0" fontId="0" fillId="33" borderId="41" xfId="0" applyFill="1" applyBorder="1" applyAlignment="1">
      <alignment/>
    </xf>
    <xf numFmtId="0" fontId="0" fillId="33" borderId="42" xfId="0" applyFill="1" applyBorder="1" applyAlignment="1">
      <alignment/>
    </xf>
    <xf numFmtId="0" fontId="0" fillId="33" borderId="43" xfId="0" applyFill="1" applyBorder="1" applyAlignment="1">
      <alignment/>
    </xf>
    <xf numFmtId="0" fontId="108" fillId="35" borderId="0" xfId="0" applyFont="1" applyFill="1" applyBorder="1" applyAlignment="1">
      <alignment/>
    </xf>
    <xf numFmtId="49" fontId="21" fillId="33" borderId="0" xfId="51" applyNumberFormat="1" applyFont="1" applyFill="1" applyBorder="1" applyAlignment="1" applyProtection="1">
      <alignment horizontal="left"/>
      <protection/>
    </xf>
    <xf numFmtId="49" fontId="8" fillId="33" borderId="0" xfId="51" applyNumberFormat="1" applyFont="1" applyFill="1" applyBorder="1" applyAlignment="1" applyProtection="1">
      <alignment horizontal="left"/>
      <protection/>
    </xf>
    <xf numFmtId="49" fontId="8" fillId="33" borderId="0" xfId="51" applyNumberFormat="1" applyFont="1" applyFill="1" applyBorder="1" applyAlignment="1" applyProtection="1">
      <alignment/>
      <protection/>
    </xf>
    <xf numFmtId="3" fontId="8" fillId="33" borderId="0" xfId="51" applyNumberFormat="1" applyFont="1" applyFill="1" applyBorder="1" applyAlignment="1" applyProtection="1">
      <alignment/>
      <protection/>
    </xf>
    <xf numFmtId="49" fontId="23" fillId="33" borderId="0" xfId="51" applyNumberFormat="1" applyFont="1" applyFill="1" applyBorder="1" applyAlignment="1" applyProtection="1">
      <alignment/>
      <protection/>
    </xf>
    <xf numFmtId="49" fontId="24" fillId="33" borderId="0" xfId="51" applyNumberFormat="1" applyFont="1" applyFill="1" applyAlignment="1" applyProtection="1">
      <alignment horizontal="left"/>
      <protection/>
    </xf>
    <xf numFmtId="3" fontId="23" fillId="33" borderId="0" xfId="51" applyNumberFormat="1" applyFont="1" applyFill="1" applyBorder="1" applyAlignment="1" applyProtection="1">
      <alignment/>
      <protection/>
    </xf>
    <xf numFmtId="0" fontId="116" fillId="33" borderId="0" xfId="0" applyFont="1" applyFill="1" applyAlignment="1">
      <alignment/>
    </xf>
    <xf numFmtId="49" fontId="24" fillId="33" borderId="0" xfId="51" applyNumberFormat="1" applyFont="1" applyFill="1" applyBorder="1" applyAlignment="1" applyProtection="1">
      <alignment horizontal="left"/>
      <protection/>
    </xf>
    <xf numFmtId="0" fontId="23" fillId="33" borderId="0" xfId="51" applyFont="1" applyFill="1">
      <alignment/>
      <protection/>
    </xf>
    <xf numFmtId="0" fontId="24" fillId="33" borderId="0" xfId="51" applyFont="1" applyFill="1" applyProtection="1">
      <alignment/>
      <protection/>
    </xf>
    <xf numFmtId="0" fontId="25" fillId="0" borderId="35" xfId="0" applyFont="1" applyFill="1" applyBorder="1" applyAlignment="1">
      <alignment/>
    </xf>
    <xf numFmtId="0" fontId="5" fillId="0" borderId="35" xfId="0" applyFont="1" applyFill="1" applyBorder="1" applyAlignment="1">
      <alignment/>
    </xf>
    <xf numFmtId="0" fontId="31" fillId="0" borderId="44" xfId="0" applyFont="1" applyFill="1" applyBorder="1" applyAlignment="1">
      <alignment/>
    </xf>
    <xf numFmtId="0" fontId="31" fillId="33" borderId="0" xfId="0" applyFont="1" applyFill="1" applyAlignment="1">
      <alignment/>
    </xf>
    <xf numFmtId="2" fontId="4" fillId="33" borderId="0" xfId="51" applyNumberFormat="1" applyFont="1" applyFill="1" applyBorder="1" applyAlignment="1" applyProtection="1">
      <alignment/>
      <protection/>
    </xf>
    <xf numFmtId="4" fontId="4" fillId="33" borderId="0" xfId="51" applyNumberFormat="1" applyFont="1" applyFill="1" applyBorder="1" applyAlignment="1" applyProtection="1">
      <alignment/>
      <protection/>
    </xf>
    <xf numFmtId="4" fontId="7" fillId="33" borderId="0" xfId="51" applyNumberFormat="1" applyFont="1" applyFill="1" applyBorder="1" applyAlignment="1" applyProtection="1">
      <alignment horizontal="center" vertical="center"/>
      <protection/>
    </xf>
    <xf numFmtId="4" fontId="103" fillId="33" borderId="0" xfId="0" applyNumberFormat="1" applyFont="1" applyFill="1" applyAlignment="1">
      <alignment/>
    </xf>
    <xf numFmtId="4" fontId="8" fillId="33" borderId="0" xfId="51" applyNumberFormat="1" applyFont="1" applyFill="1" applyBorder="1" applyAlignment="1" applyProtection="1">
      <alignment/>
      <protection/>
    </xf>
    <xf numFmtId="0" fontId="4" fillId="0" borderId="0" xfId="0" applyFont="1" applyAlignment="1">
      <alignment/>
    </xf>
    <xf numFmtId="0" fontId="0" fillId="0" borderId="0" xfId="0" applyBorder="1" applyAlignment="1">
      <alignment wrapText="1"/>
    </xf>
    <xf numFmtId="0" fontId="110" fillId="33" borderId="12" xfId="0" applyFont="1" applyFill="1" applyBorder="1" applyAlignment="1">
      <alignment/>
    </xf>
    <xf numFmtId="0" fontId="0" fillId="0" borderId="45" xfId="0" applyBorder="1" applyAlignment="1">
      <alignment wrapText="1"/>
    </xf>
    <xf numFmtId="0" fontId="110" fillId="33" borderId="0" xfId="0" applyFont="1" applyFill="1" applyBorder="1" applyAlignment="1">
      <alignment/>
    </xf>
    <xf numFmtId="0" fontId="7" fillId="33" borderId="12" xfId="0" applyFont="1" applyFill="1" applyBorder="1" applyAlignment="1">
      <alignment/>
    </xf>
    <xf numFmtId="0" fontId="4" fillId="33" borderId="12" xfId="0" applyFont="1" applyFill="1" applyBorder="1" applyAlignment="1">
      <alignment/>
    </xf>
    <xf numFmtId="0" fontId="0" fillId="0" borderId="0" xfId="0" applyAlignment="1">
      <alignment wrapText="1"/>
    </xf>
    <xf numFmtId="49" fontId="4" fillId="33" borderId="0" xfId="51" applyNumberFormat="1" applyFont="1" applyFill="1" applyBorder="1" applyAlignment="1" applyProtection="1">
      <alignment wrapText="1"/>
      <protection/>
    </xf>
    <xf numFmtId="0" fontId="0" fillId="0" borderId="0" xfId="0" applyNumberFormat="1" applyAlignment="1">
      <alignment wrapText="1"/>
    </xf>
    <xf numFmtId="0" fontId="115" fillId="33" borderId="0" xfId="0" applyFont="1" applyFill="1" applyBorder="1" applyAlignment="1">
      <alignment/>
    </xf>
    <xf numFmtId="0" fontId="117" fillId="35" borderId="0" xfId="0" applyFont="1" applyFill="1" applyBorder="1" applyAlignment="1">
      <alignment/>
    </xf>
    <xf numFmtId="0" fontId="107" fillId="35" borderId="0" xfId="0" applyFont="1" applyFill="1" applyBorder="1" applyAlignment="1">
      <alignment/>
    </xf>
    <xf numFmtId="0" fontId="103" fillId="33" borderId="12" xfId="0" applyFont="1" applyFill="1" applyBorder="1" applyAlignment="1" applyProtection="1">
      <alignment/>
      <protection/>
    </xf>
    <xf numFmtId="0" fontId="101" fillId="33" borderId="12" xfId="0" applyFont="1" applyFill="1" applyBorder="1" applyAlignment="1" applyProtection="1">
      <alignment/>
      <protection/>
    </xf>
    <xf numFmtId="3" fontId="7" fillId="33" borderId="0" xfId="51" applyNumberFormat="1" applyFont="1" applyFill="1" applyBorder="1" applyAlignment="1" applyProtection="1">
      <alignment/>
      <protection/>
    </xf>
    <xf numFmtId="0" fontId="0" fillId="0" borderId="0" xfId="0" applyAlignment="1">
      <alignment wrapText="1"/>
    </xf>
    <xf numFmtId="4" fontId="118" fillId="39" borderId="46" xfId="0" applyNumberFormat="1" applyFont="1" applyFill="1" applyBorder="1" applyAlignment="1">
      <alignment wrapText="1"/>
    </xf>
    <xf numFmtId="2" fontId="103" fillId="39" borderId="46" xfId="0" applyNumberFormat="1" applyFont="1" applyFill="1" applyBorder="1" applyAlignment="1">
      <alignment wrapText="1"/>
    </xf>
    <xf numFmtId="4" fontId="101" fillId="39" borderId="46" xfId="0" applyNumberFormat="1" applyFont="1" applyFill="1" applyBorder="1" applyAlignment="1">
      <alignment wrapText="1"/>
    </xf>
    <xf numFmtId="4" fontId="4" fillId="0" borderId="47" xfId="0" applyNumberFormat="1" applyFont="1" applyFill="1" applyBorder="1" applyAlignment="1">
      <alignment wrapText="1"/>
    </xf>
    <xf numFmtId="0" fontId="119" fillId="40" borderId="48" xfId="0" applyFont="1" applyFill="1" applyBorder="1" applyAlignment="1">
      <alignment wrapText="1"/>
    </xf>
    <xf numFmtId="0" fontId="119" fillId="40" borderId="49" xfId="0" applyFont="1" applyFill="1" applyBorder="1" applyAlignment="1">
      <alignment wrapText="1"/>
    </xf>
    <xf numFmtId="0" fontId="120" fillId="40" borderId="49" xfId="0" applyFont="1" applyFill="1" applyBorder="1" applyAlignment="1">
      <alignment wrapText="1"/>
    </xf>
    <xf numFmtId="0" fontId="103" fillId="0" borderId="50" xfId="0" applyNumberFormat="1" applyFont="1" applyBorder="1" applyAlignment="1">
      <alignment wrapText="1"/>
    </xf>
    <xf numFmtId="1" fontId="103" fillId="0" borderId="50" xfId="0" applyNumberFormat="1" applyFont="1" applyBorder="1" applyAlignment="1">
      <alignment wrapText="1"/>
    </xf>
    <xf numFmtId="0" fontId="104" fillId="33" borderId="0" xfId="0" applyFont="1" applyFill="1" applyBorder="1" applyAlignment="1">
      <alignment wrapText="1"/>
    </xf>
    <xf numFmtId="0" fontId="96" fillId="0" borderId="0" xfId="52" applyFont="1">
      <alignment/>
      <protection/>
    </xf>
    <xf numFmtId="0" fontId="0" fillId="0" borderId="0" xfId="52">
      <alignment/>
      <protection/>
    </xf>
    <xf numFmtId="0" fontId="121" fillId="7" borderId="48" xfId="52" applyFont="1" applyFill="1" applyBorder="1" applyAlignment="1">
      <alignment wrapText="1"/>
      <protection/>
    </xf>
    <xf numFmtId="0" fontId="121" fillId="7" borderId="49" xfId="52" applyFont="1" applyFill="1" applyBorder="1" applyAlignment="1">
      <alignment wrapText="1"/>
      <protection/>
    </xf>
    <xf numFmtId="0" fontId="121" fillId="7" borderId="51" xfId="52" applyFont="1" applyFill="1" applyBorder="1" applyAlignment="1">
      <alignment wrapText="1"/>
      <protection/>
    </xf>
    <xf numFmtId="0" fontId="122" fillId="33" borderId="0" xfId="52" applyFont="1" applyFill="1" applyBorder="1">
      <alignment/>
      <protection/>
    </xf>
    <xf numFmtId="0" fontId="123" fillId="0" borderId="50" xfId="52" applyNumberFormat="1" applyFont="1" applyBorder="1" applyAlignment="1">
      <alignment wrapText="1"/>
      <protection/>
    </xf>
    <xf numFmtId="1" fontId="123" fillId="0" borderId="50" xfId="52" applyNumberFormat="1" applyFont="1" applyBorder="1" applyAlignment="1">
      <alignment wrapText="1"/>
      <protection/>
    </xf>
    <xf numFmtId="3" fontId="123" fillId="0" borderId="50" xfId="52" applyNumberFormat="1" applyFont="1" applyBorder="1" applyAlignment="1">
      <alignment wrapText="1"/>
      <protection/>
    </xf>
    <xf numFmtId="0" fontId="122" fillId="33" borderId="0" xfId="52" applyFont="1" applyFill="1" applyBorder="1" applyAlignment="1">
      <alignment wrapText="1"/>
      <protection/>
    </xf>
    <xf numFmtId="0" fontId="120" fillId="41" borderId="49" xfId="52" applyFont="1" applyFill="1" applyBorder="1" applyAlignment="1">
      <alignment wrapText="1"/>
      <protection/>
    </xf>
    <xf numFmtId="1" fontId="4" fillId="33" borderId="0" xfId="51" applyNumberFormat="1" applyFont="1" applyFill="1" applyBorder="1" applyAlignment="1" applyProtection="1">
      <alignment/>
      <protection/>
    </xf>
    <xf numFmtId="4" fontId="103" fillId="33" borderId="0" xfId="0" applyNumberFormat="1" applyFont="1" applyFill="1" applyAlignment="1">
      <alignment/>
    </xf>
    <xf numFmtId="43" fontId="103" fillId="2" borderId="46" xfId="46" applyFont="1" applyFill="1" applyBorder="1" applyAlignment="1">
      <alignment wrapText="1"/>
    </xf>
    <xf numFmtId="0" fontId="103" fillId="39" borderId="46" xfId="0" applyNumberFormat="1" applyFont="1" applyFill="1" applyBorder="1" applyAlignment="1">
      <alignment wrapText="1"/>
    </xf>
    <xf numFmtId="0" fontId="98" fillId="33" borderId="10" xfId="0" applyFont="1" applyFill="1" applyBorder="1" applyAlignment="1" applyProtection="1">
      <alignment/>
      <protection/>
    </xf>
    <xf numFmtId="4" fontId="98" fillId="34" borderId="52" xfId="0" applyNumberFormat="1" applyFont="1" applyFill="1" applyBorder="1" applyAlignment="1">
      <alignment/>
    </xf>
    <xf numFmtId="0" fontId="124" fillId="38" borderId="36" xfId="0" applyFont="1" applyFill="1" applyBorder="1" applyAlignment="1">
      <alignment/>
    </xf>
    <xf numFmtId="0" fontId="101" fillId="35" borderId="0" xfId="0" applyFont="1" applyFill="1" applyBorder="1" applyAlignment="1" applyProtection="1">
      <alignment/>
      <protection/>
    </xf>
    <xf numFmtId="4" fontId="101" fillId="37" borderId="0" xfId="0" applyNumberFormat="1" applyFont="1" applyFill="1" applyBorder="1" applyAlignment="1" applyProtection="1">
      <alignment wrapText="1"/>
      <protection/>
    </xf>
    <xf numFmtId="0" fontId="124" fillId="38" borderId="37" xfId="0" applyFont="1" applyFill="1" applyBorder="1" applyAlignment="1">
      <alignment/>
    </xf>
    <xf numFmtId="0" fontId="124" fillId="38" borderId="0" xfId="0" applyFont="1" applyFill="1" applyBorder="1" applyAlignment="1">
      <alignment/>
    </xf>
    <xf numFmtId="0" fontId="124" fillId="0" borderId="0" xfId="0" applyFont="1" applyFill="1" applyBorder="1" applyAlignment="1">
      <alignment/>
    </xf>
    <xf numFmtId="0" fontId="107" fillId="0" borderId="0" xfId="0" applyFont="1" applyFill="1" applyBorder="1" applyAlignment="1">
      <alignment/>
    </xf>
    <xf numFmtId="0" fontId="0" fillId="0" borderId="0" xfId="0" applyFill="1" applyBorder="1" applyAlignment="1">
      <alignment/>
    </xf>
    <xf numFmtId="0" fontId="0" fillId="0" borderId="0" xfId="0" applyAlignment="1">
      <alignment wrapText="1"/>
    </xf>
    <xf numFmtId="4" fontId="3" fillId="2" borderId="47" xfId="0" applyNumberFormat="1" applyFont="1" applyFill="1" applyBorder="1" applyAlignment="1" applyProtection="1">
      <alignment wrapText="1"/>
      <protection locked="0"/>
    </xf>
    <xf numFmtId="4" fontId="4" fillId="33" borderId="0" xfId="51" applyNumberFormat="1" applyFont="1" applyFill="1" applyBorder="1" applyAlignment="1" applyProtection="1">
      <alignment/>
      <protection locked="0"/>
    </xf>
    <xf numFmtId="2" fontId="4" fillId="2" borderId="11" xfId="51" applyNumberFormat="1" applyFont="1" applyFill="1" applyBorder="1" applyAlignment="1" applyProtection="1">
      <alignment horizontal="right"/>
      <protection locked="0"/>
    </xf>
    <xf numFmtId="2" fontId="4" fillId="33" borderId="0" xfId="51" applyNumberFormat="1" applyFont="1" applyFill="1" applyBorder="1" applyAlignment="1" applyProtection="1">
      <alignment/>
      <protection locked="0"/>
    </xf>
    <xf numFmtId="0" fontId="31" fillId="38" borderId="0" xfId="0" applyFont="1" applyFill="1" applyAlignment="1">
      <alignment/>
    </xf>
    <xf numFmtId="0" fontId="103" fillId="33" borderId="0" xfId="0" applyFont="1" applyFill="1" applyBorder="1" applyAlignment="1">
      <alignment wrapText="1"/>
    </xf>
    <xf numFmtId="0" fontId="103" fillId="33" borderId="0" xfId="0" applyFont="1" applyFill="1" applyBorder="1" applyAlignment="1">
      <alignment horizontal="left" wrapText="1"/>
    </xf>
    <xf numFmtId="0" fontId="125" fillId="33" borderId="11" xfId="0" applyFont="1" applyFill="1" applyBorder="1" applyAlignment="1">
      <alignment/>
    </xf>
    <xf numFmtId="0" fontId="126" fillId="33" borderId="11" xfId="0" applyNumberFormat="1" applyFont="1" applyFill="1" applyBorder="1" applyAlignment="1">
      <alignment/>
    </xf>
    <xf numFmtId="0" fontId="112" fillId="33" borderId="0" xfId="0" applyFont="1" applyFill="1" applyBorder="1" applyAlignment="1">
      <alignment/>
    </xf>
    <xf numFmtId="0" fontId="103" fillId="33" borderId="0" xfId="0" applyFont="1" applyFill="1" applyBorder="1" applyAlignment="1" applyProtection="1">
      <alignment/>
      <protection locked="0"/>
    </xf>
    <xf numFmtId="49" fontId="103" fillId="2" borderId="53" xfId="0" applyNumberFormat="1" applyFont="1" applyFill="1" applyBorder="1" applyAlignment="1" applyProtection="1">
      <alignment/>
      <protection locked="0"/>
    </xf>
    <xf numFmtId="49" fontId="7" fillId="33" borderId="22" xfId="51" applyNumberFormat="1" applyFont="1" applyFill="1" applyBorder="1" applyAlignment="1" applyProtection="1">
      <alignment horizontal="left" wrapText="1"/>
      <protection/>
    </xf>
    <xf numFmtId="49" fontId="101" fillId="33" borderId="22" xfId="51" applyNumberFormat="1" applyFont="1" applyFill="1" applyBorder="1" applyAlignment="1" applyProtection="1">
      <alignment horizontal="left" wrapText="1"/>
      <protection/>
    </xf>
    <xf numFmtId="0" fontId="7" fillId="33" borderId="0" xfId="51" applyNumberFormat="1" applyFont="1" applyFill="1" applyBorder="1" applyAlignment="1" applyProtection="1">
      <alignment horizontal="center"/>
      <protection/>
    </xf>
    <xf numFmtId="49" fontId="6" fillId="33" borderId="11" xfId="51" applyNumberFormat="1" applyFont="1" applyFill="1" applyBorder="1" applyAlignment="1" applyProtection="1">
      <alignment/>
      <protection/>
    </xf>
    <xf numFmtId="0" fontId="127" fillId="33" borderId="0" xfId="0" applyFont="1" applyFill="1" applyBorder="1" applyAlignment="1">
      <alignment/>
    </xf>
    <xf numFmtId="0" fontId="123" fillId="33" borderId="0" xfId="0" applyFont="1" applyFill="1" applyAlignment="1">
      <alignment/>
    </xf>
    <xf numFmtId="0" fontId="122" fillId="33" borderId="0" xfId="0" applyFont="1" applyFill="1" applyAlignment="1">
      <alignment/>
    </xf>
    <xf numFmtId="0" fontId="122" fillId="33" borderId="0" xfId="0" applyFont="1" applyFill="1" applyBorder="1" applyAlignment="1">
      <alignment/>
    </xf>
    <xf numFmtId="0" fontId="123" fillId="33" borderId="0" xfId="0" applyFont="1" applyFill="1" applyBorder="1" applyAlignment="1">
      <alignment/>
    </xf>
    <xf numFmtId="49" fontId="6" fillId="33" borderId="0" xfId="51"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49" fontId="6" fillId="33" borderId="0" xfId="0" applyNumberFormat="1" applyFont="1" applyFill="1" applyBorder="1" applyAlignment="1" applyProtection="1">
      <alignment/>
      <protection/>
    </xf>
    <xf numFmtId="43" fontId="119" fillId="40" borderId="49" xfId="46" applyFont="1" applyFill="1" applyBorder="1" applyAlignment="1">
      <alignment wrapText="1"/>
    </xf>
    <xf numFmtId="0" fontId="0" fillId="33" borderId="50" xfId="0" applyFill="1" applyBorder="1" applyAlignment="1">
      <alignment wrapText="1"/>
    </xf>
    <xf numFmtId="14" fontId="98" fillId="2" borderId="0" xfId="0" applyNumberFormat="1" applyFont="1" applyFill="1" applyBorder="1" applyAlignment="1" applyProtection="1">
      <alignment/>
      <protection locked="0"/>
    </xf>
    <xf numFmtId="0" fontId="0" fillId="33" borderId="0" xfId="0" applyFill="1" applyAlignment="1" applyProtection="1">
      <alignment/>
      <protection locked="0"/>
    </xf>
    <xf numFmtId="0" fontId="0" fillId="0" borderId="12" xfId="0" applyBorder="1" applyAlignment="1" applyProtection="1">
      <alignment wrapText="1"/>
      <protection locked="0"/>
    </xf>
    <xf numFmtId="0" fontId="103" fillId="33" borderId="12" xfId="0" applyNumberFormat="1" applyFont="1" applyFill="1" applyBorder="1" applyAlignment="1" applyProtection="1">
      <alignment wrapText="1"/>
      <protection locked="0"/>
    </xf>
    <xf numFmtId="49" fontId="103" fillId="33" borderId="12" xfId="0" applyNumberFormat="1" applyFont="1" applyFill="1" applyBorder="1" applyAlignment="1" applyProtection="1">
      <alignment wrapText="1"/>
      <protection locked="0"/>
    </xf>
    <xf numFmtId="0" fontId="103" fillId="2" borderId="54" xfId="0" applyNumberFormat="1" applyFont="1" applyFill="1" applyBorder="1" applyAlignment="1" applyProtection="1">
      <alignment wrapText="1"/>
      <protection locked="0"/>
    </xf>
    <xf numFmtId="0" fontId="103" fillId="33" borderId="0" xfId="0" applyNumberFormat="1" applyFont="1" applyFill="1" applyBorder="1" applyAlignment="1" applyProtection="1">
      <alignment horizontal="right" wrapText="1"/>
      <protection locked="0"/>
    </xf>
    <xf numFmtId="0" fontId="103" fillId="33" borderId="0" xfId="0" applyNumberFormat="1" applyFont="1" applyFill="1" applyBorder="1" applyAlignment="1" applyProtection="1">
      <alignment wrapText="1"/>
      <protection locked="0"/>
    </xf>
    <xf numFmtId="0" fontId="103" fillId="33" borderId="0" xfId="0" applyNumberFormat="1" applyFont="1" applyFill="1" applyBorder="1" applyAlignment="1" applyProtection="1">
      <alignment/>
      <protection locked="0"/>
    </xf>
    <xf numFmtId="1" fontId="103" fillId="2" borderId="54" xfId="0" applyNumberFormat="1" applyFont="1" applyFill="1" applyBorder="1" applyAlignment="1" applyProtection="1">
      <alignment/>
      <protection locked="0"/>
    </xf>
    <xf numFmtId="0" fontId="98" fillId="33" borderId="0" xfId="0" applyFont="1" applyFill="1" applyBorder="1" applyAlignment="1" applyProtection="1">
      <alignment/>
      <protection locked="0"/>
    </xf>
    <xf numFmtId="49" fontId="4" fillId="2" borderId="54" xfId="51" applyNumberFormat="1" applyFont="1" applyFill="1" applyBorder="1" applyAlignment="1" applyProtection="1">
      <alignment/>
      <protection locked="0"/>
    </xf>
    <xf numFmtId="49" fontId="4" fillId="33" borderId="0" xfId="51" applyNumberFormat="1" applyFont="1" applyFill="1" applyBorder="1" applyAlignment="1" applyProtection="1">
      <alignment horizontal="left"/>
      <protection locked="0"/>
    </xf>
    <xf numFmtId="3" fontId="4" fillId="33" borderId="0" xfId="51" applyNumberFormat="1" applyFont="1" applyFill="1" applyBorder="1" applyAlignment="1" applyProtection="1">
      <alignment/>
      <protection locked="0"/>
    </xf>
    <xf numFmtId="0" fontId="4" fillId="2" borderId="0" xfId="51" applyNumberFormat="1" applyFont="1" applyFill="1" applyBorder="1" applyAlignment="1" applyProtection="1">
      <alignment wrapText="1"/>
      <protection locked="0"/>
    </xf>
    <xf numFmtId="49" fontId="4" fillId="33" borderId="0" xfId="51" applyNumberFormat="1" applyFont="1" applyFill="1" applyBorder="1" applyAlignment="1" applyProtection="1">
      <alignment/>
      <protection locked="0"/>
    </xf>
    <xf numFmtId="1" fontId="4" fillId="2" borderId="0" xfId="51" applyNumberFormat="1" applyFont="1" applyFill="1" applyBorder="1" applyAlignment="1" applyProtection="1">
      <alignment wrapText="1"/>
      <protection locked="0"/>
    </xf>
    <xf numFmtId="0" fontId="4" fillId="33" borderId="0" xfId="51" applyNumberFormat="1" applyFont="1" applyFill="1" applyBorder="1" applyAlignment="1" applyProtection="1">
      <alignment/>
      <protection locked="0"/>
    </xf>
    <xf numFmtId="1" fontId="4" fillId="33" borderId="0" xfId="51" applyNumberFormat="1" applyFont="1" applyFill="1" applyBorder="1" applyAlignment="1" applyProtection="1">
      <alignment/>
      <protection locked="0"/>
    </xf>
    <xf numFmtId="1" fontId="24" fillId="33" borderId="0" xfId="51" applyNumberFormat="1" applyFont="1" applyFill="1" applyBorder="1" applyAlignment="1" applyProtection="1">
      <alignment horizontal="center"/>
      <protection/>
    </xf>
    <xf numFmtId="0" fontId="103" fillId="2" borderId="46" xfId="0" applyNumberFormat="1" applyFont="1" applyFill="1" applyBorder="1" applyAlignment="1" applyProtection="1">
      <alignment wrapText="1"/>
      <protection locked="0"/>
    </xf>
    <xf numFmtId="1" fontId="24" fillId="38" borderId="0" xfId="51" applyNumberFormat="1" applyFont="1" applyFill="1" applyBorder="1" applyAlignment="1" applyProtection="1">
      <alignment horizontal="center"/>
      <protection locked="0"/>
    </xf>
    <xf numFmtId="4" fontId="103" fillId="2" borderId="46" xfId="0" applyNumberFormat="1" applyFont="1" applyFill="1" applyBorder="1" applyAlignment="1" applyProtection="1">
      <alignment wrapText="1"/>
      <protection locked="0"/>
    </xf>
    <xf numFmtId="4" fontId="4" fillId="2" borderId="46" xfId="0" applyNumberFormat="1" applyFont="1" applyFill="1" applyBorder="1" applyAlignment="1" applyProtection="1">
      <alignment wrapText="1"/>
      <protection locked="0"/>
    </xf>
    <xf numFmtId="4" fontId="7" fillId="33" borderId="0" xfId="51" applyNumberFormat="1" applyFont="1" applyFill="1" applyBorder="1" applyAlignment="1" applyProtection="1">
      <alignment horizontal="center" vertical="center"/>
      <protection locked="0"/>
    </xf>
    <xf numFmtId="0" fontId="4" fillId="33" borderId="0" xfId="0" applyFont="1" applyFill="1" applyAlignment="1">
      <alignment/>
    </xf>
    <xf numFmtId="0" fontId="17" fillId="33" borderId="0" xfId="0" applyFont="1" applyFill="1" applyBorder="1" applyAlignment="1">
      <alignment/>
    </xf>
    <xf numFmtId="1" fontId="4" fillId="42" borderId="55" xfId="51" applyNumberFormat="1" applyFont="1" applyFill="1" applyBorder="1" applyAlignment="1" applyProtection="1">
      <alignment horizontal="center"/>
      <protection locked="0"/>
    </xf>
    <xf numFmtId="1" fontId="4" fillId="42" borderId="56" xfId="51" applyNumberFormat="1" applyFont="1" applyFill="1" applyBorder="1" applyAlignment="1" applyProtection="1">
      <alignment horizontal="center"/>
      <protection locked="0"/>
    </xf>
    <xf numFmtId="1" fontId="4" fillId="39" borderId="11" xfId="51" applyNumberFormat="1" applyFont="1" applyFill="1" applyBorder="1" applyAlignment="1" applyProtection="1">
      <alignment horizontal="center"/>
      <protection locked="0"/>
    </xf>
    <xf numFmtId="1" fontId="4" fillId="42" borderId="57" xfId="51" applyNumberFormat="1" applyFont="1" applyFill="1" applyBorder="1" applyAlignment="1" applyProtection="1">
      <alignment horizontal="center"/>
      <protection locked="0"/>
    </xf>
    <xf numFmtId="1" fontId="4" fillId="42" borderId="58" xfId="51" applyNumberFormat="1" applyFont="1" applyFill="1" applyBorder="1" applyAlignment="1" applyProtection="1">
      <alignment horizontal="center"/>
      <protection locked="0"/>
    </xf>
    <xf numFmtId="0" fontId="128" fillId="38" borderId="0" xfId="0" applyFont="1" applyFill="1" applyBorder="1" applyAlignment="1" applyProtection="1">
      <alignment/>
      <protection locked="0"/>
    </xf>
    <xf numFmtId="0" fontId="0" fillId="38" borderId="0" xfId="0" applyFont="1" applyFill="1" applyBorder="1" applyAlignment="1" applyProtection="1">
      <alignment/>
      <protection locked="0"/>
    </xf>
    <xf numFmtId="0" fontId="103" fillId="38" borderId="0" xfId="0" applyFont="1" applyFill="1" applyBorder="1" applyAlignment="1" applyProtection="1">
      <alignment/>
      <protection locked="0"/>
    </xf>
    <xf numFmtId="0" fontId="129" fillId="38" borderId="0" xfId="0" applyFont="1" applyFill="1" applyBorder="1" applyAlignment="1" applyProtection="1">
      <alignment/>
      <protection locked="0"/>
    </xf>
    <xf numFmtId="0" fontId="0" fillId="38" borderId="0" xfId="0" applyFill="1" applyBorder="1" applyAlignment="1" applyProtection="1">
      <alignment/>
      <protection locked="0"/>
    </xf>
    <xf numFmtId="0" fontId="103" fillId="35" borderId="0" xfId="0" applyFont="1" applyFill="1" applyBorder="1" applyAlignment="1" applyProtection="1">
      <alignment/>
      <protection locked="0"/>
    </xf>
    <xf numFmtId="2" fontId="103" fillId="0" borderId="50" xfId="0" applyNumberFormat="1" applyFont="1" applyBorder="1" applyAlignment="1">
      <alignment wrapText="1"/>
    </xf>
    <xf numFmtId="2" fontId="117" fillId="0" borderId="50" xfId="52" applyNumberFormat="1" applyFont="1" applyBorder="1" applyAlignment="1">
      <alignment wrapText="1"/>
      <protection/>
    </xf>
    <xf numFmtId="14" fontId="98" fillId="2" borderId="54" xfId="0" applyNumberFormat="1" applyFont="1" applyFill="1" applyBorder="1" applyAlignment="1" applyProtection="1">
      <alignment/>
      <protection locked="0"/>
    </xf>
    <xf numFmtId="49" fontId="4" fillId="33" borderId="0" xfId="51" applyNumberFormat="1" applyFont="1" applyFill="1" applyBorder="1" applyAlignment="1" applyProtection="1">
      <alignment horizontal="right"/>
      <protection locked="0"/>
    </xf>
    <xf numFmtId="3" fontId="7" fillId="0" borderId="59" xfId="51" applyNumberFormat="1" applyFont="1" applyFill="1" applyBorder="1" applyAlignment="1" applyProtection="1">
      <alignment wrapText="1"/>
      <protection/>
    </xf>
    <xf numFmtId="2" fontId="6" fillId="43" borderId="60" xfId="51" applyNumberFormat="1" applyFont="1" applyFill="1" applyBorder="1" applyAlignment="1" applyProtection="1">
      <alignment horizontal="center"/>
      <protection/>
    </xf>
    <xf numFmtId="2" fontId="7" fillId="44" borderId="61" xfId="51" applyNumberFormat="1" applyFont="1" applyFill="1" applyBorder="1" applyAlignment="1" applyProtection="1">
      <alignment/>
      <protection/>
    </xf>
    <xf numFmtId="0" fontId="103" fillId="3" borderId="62" xfId="0" applyFont="1" applyFill="1" applyBorder="1" applyAlignment="1" applyProtection="1">
      <alignment/>
      <protection/>
    </xf>
    <xf numFmtId="0" fontId="103" fillId="3" borderId="11" xfId="0" applyFont="1" applyFill="1" applyBorder="1" applyAlignment="1" applyProtection="1">
      <alignment horizontal="left"/>
      <protection/>
    </xf>
    <xf numFmtId="0" fontId="103" fillId="3" borderId="0" xfId="0" applyFont="1" applyFill="1" applyBorder="1" applyAlignment="1" applyProtection="1">
      <alignment/>
      <protection/>
    </xf>
    <xf numFmtId="0" fontId="101" fillId="3" borderId="62" xfId="0" applyFont="1" applyFill="1" applyBorder="1" applyAlignment="1" applyProtection="1">
      <alignment/>
      <protection/>
    </xf>
    <xf numFmtId="179" fontId="101" fillId="3" borderId="63" xfId="0" applyNumberFormat="1" applyFont="1" applyFill="1" applyBorder="1" applyAlignment="1" applyProtection="1">
      <alignment wrapText="1"/>
      <protection/>
    </xf>
    <xf numFmtId="4" fontId="103" fillId="0" borderId="63" xfId="0" applyNumberFormat="1" applyFont="1" applyFill="1" applyBorder="1" applyAlignment="1" applyProtection="1">
      <alignment/>
      <protection locked="0"/>
    </xf>
    <xf numFmtId="0" fontId="130" fillId="35" borderId="0" xfId="0" applyFont="1" applyFill="1" applyBorder="1" applyAlignment="1">
      <alignment/>
    </xf>
    <xf numFmtId="0" fontId="0" fillId="33" borderId="64" xfId="0" applyFill="1" applyBorder="1" applyAlignment="1">
      <alignment/>
    </xf>
    <xf numFmtId="0" fontId="103" fillId="35" borderId="0" xfId="0" applyFont="1" applyFill="1" applyBorder="1" applyAlignment="1" applyProtection="1">
      <alignment/>
      <protection/>
    </xf>
    <xf numFmtId="4" fontId="103" fillId="37" borderId="11" xfId="0" applyNumberFormat="1" applyFont="1" applyFill="1" applyBorder="1" applyAlignment="1">
      <alignment wrapText="1"/>
    </xf>
    <xf numFmtId="0" fontId="103" fillId="0" borderId="0" xfId="0" applyFont="1" applyFill="1" applyBorder="1" applyAlignment="1" applyProtection="1">
      <alignment/>
      <protection/>
    </xf>
    <xf numFmtId="0" fontId="98" fillId="35" borderId="10" xfId="0" applyFont="1" applyFill="1" applyBorder="1" applyAlignment="1">
      <alignment/>
    </xf>
    <xf numFmtId="2" fontId="4" fillId="39" borderId="11" xfId="51" applyNumberFormat="1" applyFont="1" applyFill="1" applyBorder="1" applyAlignment="1" applyProtection="1">
      <alignment horizontal="center"/>
      <protection locked="0"/>
    </xf>
    <xf numFmtId="2" fontId="4" fillId="39" borderId="65" xfId="51" applyNumberFormat="1" applyFont="1" applyFill="1" applyBorder="1" applyAlignment="1" applyProtection="1">
      <alignment horizontal="center"/>
      <protection locked="0"/>
    </xf>
    <xf numFmtId="2" fontId="4" fillId="34" borderId="22" xfId="51" applyNumberFormat="1" applyFont="1" applyFill="1" applyBorder="1" applyAlignment="1" applyProtection="1">
      <alignment/>
      <protection/>
    </xf>
    <xf numFmtId="0" fontId="125" fillId="33" borderId="66" xfId="0" applyFont="1" applyFill="1" applyBorder="1" applyAlignment="1">
      <alignment/>
    </xf>
    <xf numFmtId="0" fontId="115" fillId="38" borderId="0" xfId="0" applyFont="1" applyFill="1" applyBorder="1" applyAlignment="1" applyProtection="1">
      <alignment/>
      <protection locked="0"/>
    </xf>
    <xf numFmtId="0" fontId="0" fillId="33" borderId="0" xfId="0" applyFont="1" applyFill="1" applyBorder="1" applyAlignment="1">
      <alignment/>
    </xf>
    <xf numFmtId="0" fontId="0" fillId="38" borderId="0" xfId="0" applyFont="1" applyFill="1" applyBorder="1" applyAlignment="1">
      <alignment/>
    </xf>
    <xf numFmtId="0" fontId="0" fillId="33" borderId="0" xfId="0" applyFont="1" applyFill="1" applyAlignment="1">
      <alignment/>
    </xf>
    <xf numFmtId="49" fontId="103" fillId="3" borderId="21" xfId="0" applyNumberFormat="1" applyFont="1" applyFill="1" applyBorder="1" applyAlignment="1" applyProtection="1">
      <alignment horizontal="left"/>
      <protection locked="0"/>
    </xf>
    <xf numFmtId="0" fontId="131" fillId="33" borderId="0" xfId="0" applyFont="1" applyFill="1" applyBorder="1" applyAlignment="1">
      <alignment/>
    </xf>
    <xf numFmtId="0" fontId="132" fillId="0" borderId="0" xfId="0" applyFont="1" applyAlignment="1">
      <alignment/>
    </xf>
    <xf numFmtId="0" fontId="98" fillId="33" borderId="0" xfId="0" applyFont="1" applyFill="1" applyBorder="1" applyAlignment="1" applyProtection="1">
      <alignment/>
      <protection/>
    </xf>
    <xf numFmtId="3" fontId="7" fillId="0" borderId="59" xfId="51" applyNumberFormat="1" applyFont="1" applyBorder="1" applyAlignment="1">
      <alignment wrapText="1"/>
      <protection/>
    </xf>
    <xf numFmtId="2" fontId="6" fillId="43" borderId="60" xfId="51" applyNumberFormat="1" applyFont="1" applyFill="1" applyBorder="1" applyAlignment="1">
      <alignment horizontal="center"/>
      <protection/>
    </xf>
    <xf numFmtId="2" fontId="7" fillId="44" borderId="61" xfId="51" applyNumberFormat="1" applyFont="1" applyFill="1" applyBorder="1">
      <alignment/>
      <protection/>
    </xf>
    <xf numFmtId="0" fontId="133" fillId="33" borderId="0" xfId="0" applyFont="1" applyFill="1" applyBorder="1" applyAlignment="1">
      <alignment/>
    </xf>
    <xf numFmtId="0" fontId="96" fillId="33" borderId="67" xfId="0" applyFont="1" applyFill="1" applyBorder="1" applyAlignment="1">
      <alignment wrapText="1"/>
    </xf>
    <xf numFmtId="2" fontId="4" fillId="39" borderId="68" xfId="51" applyNumberFormat="1" applyFont="1" applyFill="1" applyBorder="1" applyAlignment="1" applyProtection="1">
      <alignment horizontal="center"/>
      <protection locked="0"/>
    </xf>
    <xf numFmtId="2" fontId="4" fillId="39" borderId="69" xfId="51" applyNumberFormat="1" applyFont="1" applyFill="1" applyBorder="1" applyAlignment="1" applyProtection="1">
      <alignment horizontal="center"/>
      <protection locked="0"/>
    </xf>
    <xf numFmtId="49" fontId="103" fillId="3" borderId="0" xfId="0" applyNumberFormat="1" applyFont="1" applyFill="1" applyBorder="1" applyAlignment="1" applyProtection="1">
      <alignment horizontal="left"/>
      <protection locked="0"/>
    </xf>
    <xf numFmtId="0" fontId="97" fillId="33" borderId="0" xfId="0" applyFont="1" applyFill="1" applyAlignment="1">
      <alignment vertical="top" wrapText="1"/>
    </xf>
    <xf numFmtId="0" fontId="97" fillId="33" borderId="52" xfId="0" applyFont="1" applyFill="1" applyBorder="1" applyAlignment="1" applyProtection="1">
      <alignment vertical="top"/>
      <protection locked="0"/>
    </xf>
    <xf numFmtId="49" fontId="103" fillId="2" borderId="70" xfId="46" applyNumberFormat="1" applyFont="1" applyFill="1" applyBorder="1" applyAlignment="1" applyProtection="1">
      <alignment wrapText="1"/>
      <protection locked="0"/>
    </xf>
    <xf numFmtId="49" fontId="124" fillId="0" borderId="71" xfId="46" applyNumberFormat="1" applyFont="1" applyBorder="1" applyAlignment="1" applyProtection="1">
      <alignment wrapText="1"/>
      <protection locked="0"/>
    </xf>
    <xf numFmtId="49" fontId="124" fillId="0" borderId="45" xfId="46" applyNumberFormat="1" applyFont="1" applyBorder="1" applyAlignment="1" applyProtection="1">
      <alignment wrapText="1"/>
      <protection locked="0"/>
    </xf>
    <xf numFmtId="0" fontId="103" fillId="2" borderId="70" xfId="0" applyNumberFormat="1" applyFont="1" applyFill="1" applyBorder="1" applyAlignment="1" applyProtection="1">
      <alignment wrapText="1"/>
      <protection locked="0"/>
    </xf>
    <xf numFmtId="0" fontId="124" fillId="0" borderId="71" xfId="0" applyNumberFormat="1" applyFont="1" applyBorder="1" applyAlignment="1" applyProtection="1">
      <alignment wrapText="1"/>
      <protection locked="0"/>
    </xf>
    <xf numFmtId="0" fontId="124" fillId="0" borderId="45" xfId="0" applyNumberFormat="1" applyFont="1" applyBorder="1" applyAlignment="1" applyProtection="1">
      <alignment wrapText="1"/>
      <protection locked="0"/>
    </xf>
    <xf numFmtId="0" fontId="103" fillId="33" borderId="0" xfId="0" applyFont="1" applyFill="1" applyBorder="1" applyAlignment="1">
      <alignment wrapText="1"/>
    </xf>
    <xf numFmtId="0" fontId="0" fillId="0" borderId="0" xfId="0" applyFont="1" applyAlignment="1">
      <alignment wrapText="1"/>
    </xf>
    <xf numFmtId="0" fontId="123" fillId="33" borderId="72" xfId="0" applyFont="1" applyFill="1" applyBorder="1" applyAlignment="1">
      <alignment wrapText="1"/>
    </xf>
    <xf numFmtId="0" fontId="123" fillId="33" borderId="73" xfId="0" applyFont="1" applyFill="1" applyBorder="1" applyAlignment="1">
      <alignment wrapText="1"/>
    </xf>
    <xf numFmtId="0" fontId="123" fillId="33" borderId="74" xfId="0" applyFont="1" applyFill="1" applyBorder="1" applyAlignment="1">
      <alignment wrapText="1"/>
    </xf>
    <xf numFmtId="49" fontId="4" fillId="33" borderId="0" xfId="51" applyNumberFormat="1" applyFont="1" applyFill="1" applyBorder="1" applyAlignment="1" applyProtection="1">
      <alignment wrapText="1"/>
      <protection/>
    </xf>
    <xf numFmtId="49" fontId="103" fillId="2" borderId="70" xfId="0" applyNumberFormat="1" applyFont="1" applyFill="1" applyBorder="1" applyAlignment="1" applyProtection="1">
      <alignment wrapText="1"/>
      <protection locked="0"/>
    </xf>
    <xf numFmtId="49" fontId="124" fillId="0" borderId="71" xfId="0" applyNumberFormat="1" applyFont="1" applyBorder="1" applyAlignment="1" applyProtection="1">
      <alignment wrapText="1"/>
      <protection locked="0"/>
    </xf>
    <xf numFmtId="49" fontId="124" fillId="0" borderId="45" xfId="0" applyNumberFormat="1" applyFont="1" applyBorder="1" applyAlignment="1" applyProtection="1">
      <alignment wrapText="1"/>
      <protection locked="0"/>
    </xf>
    <xf numFmtId="0" fontId="101" fillId="39" borderId="75" xfId="0" applyFont="1" applyFill="1" applyBorder="1" applyAlignment="1">
      <alignment wrapText="1"/>
    </xf>
    <xf numFmtId="0" fontId="96" fillId="39" borderId="76" xfId="0" applyFont="1" applyFill="1" applyBorder="1" applyAlignment="1">
      <alignment wrapText="1"/>
    </xf>
    <xf numFmtId="0" fontId="96" fillId="39" borderId="67" xfId="0" applyFont="1" applyFill="1" applyBorder="1" applyAlignment="1">
      <alignment wrapText="1"/>
    </xf>
    <xf numFmtId="0" fontId="103"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0" fillId="2" borderId="77" xfId="0" applyFill="1" applyBorder="1" applyAlignment="1" applyProtection="1">
      <alignment wrapText="1"/>
      <protection locked="0"/>
    </xf>
    <xf numFmtId="0" fontId="101" fillId="39" borderId="0" xfId="0" applyFont="1" applyFill="1" applyBorder="1" applyAlignment="1">
      <alignment wrapText="1"/>
    </xf>
    <xf numFmtId="0" fontId="96" fillId="39" borderId="0" xfId="0" applyFont="1" applyFill="1" applyBorder="1" applyAlignment="1">
      <alignment wrapText="1"/>
    </xf>
    <xf numFmtId="0" fontId="0" fillId="0" borderId="0" xfId="0" applyBorder="1" applyAlignment="1">
      <alignment wrapText="1"/>
    </xf>
    <xf numFmtId="0" fontId="0" fillId="0" borderId="25" xfId="0" applyBorder="1" applyAlignment="1">
      <alignment wrapText="1"/>
    </xf>
    <xf numFmtId="0" fontId="103" fillId="2" borderId="71" xfId="0" applyNumberFormat="1" applyFont="1" applyFill="1" applyBorder="1" applyAlignment="1" applyProtection="1">
      <alignment wrapText="1"/>
      <protection locked="0"/>
    </xf>
    <xf numFmtId="0" fontId="103" fillId="2" borderId="45" xfId="0" applyNumberFormat="1" applyFont="1" applyFill="1" applyBorder="1" applyAlignment="1" applyProtection="1">
      <alignment wrapText="1"/>
      <protection locked="0"/>
    </xf>
    <xf numFmtId="0" fontId="103" fillId="2" borderId="78" xfId="0" applyFont="1" applyFill="1" applyBorder="1" applyAlignment="1">
      <alignment vertical="center" wrapText="1"/>
    </xf>
    <xf numFmtId="0" fontId="0" fillId="2" borderId="10" xfId="0" applyFont="1" applyFill="1" applyBorder="1" applyAlignment="1">
      <alignment wrapText="1"/>
    </xf>
    <xf numFmtId="0" fontId="0" fillId="2" borderId="79" xfId="0" applyFont="1" applyFill="1" applyBorder="1" applyAlignment="1">
      <alignment wrapText="1"/>
    </xf>
    <xf numFmtId="0" fontId="0" fillId="2" borderId="80" xfId="0" applyFont="1" applyFill="1" applyBorder="1" applyAlignment="1">
      <alignment wrapText="1"/>
    </xf>
    <xf numFmtId="0" fontId="0" fillId="2" borderId="0" xfId="0" applyFont="1" applyFill="1" applyBorder="1" applyAlignment="1">
      <alignment wrapText="1"/>
    </xf>
    <xf numFmtId="0" fontId="0" fillId="2" borderId="81" xfId="0" applyFont="1" applyFill="1" applyBorder="1" applyAlignment="1">
      <alignment wrapText="1"/>
    </xf>
    <xf numFmtId="0" fontId="0" fillId="2" borderId="82" xfId="0" applyFont="1" applyFill="1" applyBorder="1" applyAlignment="1">
      <alignment wrapText="1"/>
    </xf>
    <xf numFmtId="0" fontId="0" fillId="2" borderId="83" xfId="0" applyFont="1" applyFill="1" applyBorder="1" applyAlignment="1">
      <alignment wrapText="1"/>
    </xf>
    <xf numFmtId="0" fontId="0" fillId="2" borderId="84" xfId="0" applyFont="1" applyFill="1" applyBorder="1" applyAlignment="1">
      <alignment wrapText="1"/>
    </xf>
    <xf numFmtId="0" fontId="103" fillId="45" borderId="46" xfId="0" applyNumberFormat="1" applyFont="1" applyFill="1" applyBorder="1" applyAlignment="1" applyProtection="1">
      <alignment wrapText="1"/>
      <protection locked="0"/>
    </xf>
    <xf numFmtId="0" fontId="0" fillId="45" borderId="85" xfId="0" applyNumberFormat="1" applyFill="1" applyBorder="1" applyAlignment="1" applyProtection="1">
      <alignment/>
      <protection locked="0"/>
    </xf>
    <xf numFmtId="0" fontId="0" fillId="45" borderId="86" xfId="0" applyNumberFormat="1" applyFill="1" applyBorder="1" applyAlignment="1" applyProtection="1">
      <alignment/>
      <protection locked="0"/>
    </xf>
    <xf numFmtId="0" fontId="3" fillId="46" borderId="47" xfId="0" applyNumberFormat="1" applyFont="1" applyFill="1" applyBorder="1" applyAlignment="1" applyProtection="1">
      <alignment wrapText="1"/>
      <protection locked="0"/>
    </xf>
    <xf numFmtId="0" fontId="3" fillId="46" borderId="87" xfId="0" applyNumberFormat="1" applyFont="1" applyFill="1" applyBorder="1" applyAlignment="1" applyProtection="1">
      <alignment wrapText="1"/>
      <protection locked="0"/>
    </xf>
    <xf numFmtId="0" fontId="3" fillId="46" borderId="88" xfId="0" applyNumberFormat="1" applyFont="1" applyFill="1" applyBorder="1" applyAlignment="1" applyProtection="1">
      <alignment wrapText="1"/>
      <protection locked="0"/>
    </xf>
    <xf numFmtId="0" fontId="0" fillId="0" borderId="67" xfId="0" applyBorder="1" applyAlignment="1">
      <alignment wrapText="1"/>
    </xf>
    <xf numFmtId="49" fontId="27" fillId="38" borderId="89" xfId="51" applyNumberFormat="1" applyFont="1" applyFill="1" applyBorder="1" applyAlignment="1" applyProtection="1">
      <alignment horizontal="left" wrapText="1"/>
      <protection/>
    </xf>
    <xf numFmtId="0" fontId="1" fillId="0" borderId="89" xfId="0" applyFont="1" applyBorder="1" applyAlignment="1">
      <alignment wrapText="1"/>
    </xf>
    <xf numFmtId="0" fontId="1" fillId="0" borderId="90" xfId="0" applyFont="1" applyBorder="1" applyAlignment="1">
      <alignment wrapText="1"/>
    </xf>
    <xf numFmtId="49" fontId="4" fillId="33" borderId="0" xfId="51" applyNumberFormat="1" applyFont="1" applyFill="1" applyBorder="1" applyAlignment="1" applyProtection="1">
      <alignment horizontal="left" wrapText="1"/>
      <protection/>
    </xf>
    <xf numFmtId="0" fontId="0" fillId="33" borderId="0" xfId="0" applyFill="1" applyAlignment="1">
      <alignment wrapText="1"/>
    </xf>
    <xf numFmtId="0" fontId="0" fillId="33" borderId="91" xfId="0" applyFill="1" applyBorder="1" applyAlignment="1">
      <alignment wrapText="1"/>
    </xf>
    <xf numFmtId="0" fontId="103" fillId="47" borderId="46" xfId="0" applyNumberFormat="1" applyFont="1" applyFill="1" applyBorder="1" applyAlignment="1" applyProtection="1">
      <alignment wrapText="1"/>
      <protection locked="0"/>
    </xf>
    <xf numFmtId="0" fontId="0" fillId="47" borderId="85" xfId="0" applyNumberFormat="1" applyFill="1" applyBorder="1" applyAlignment="1" applyProtection="1">
      <alignment/>
      <protection locked="0"/>
    </xf>
    <xf numFmtId="0" fontId="0" fillId="47" borderId="86" xfId="0" applyNumberFormat="1" applyFill="1" applyBorder="1" applyAlignment="1" applyProtection="1">
      <alignment/>
      <protection locked="0"/>
    </xf>
    <xf numFmtId="0" fontId="31" fillId="33" borderId="0" xfId="0" applyFont="1" applyFill="1" applyAlignment="1">
      <alignment wrapText="1"/>
    </xf>
    <xf numFmtId="0" fontId="31" fillId="33" borderId="91" xfId="0" applyFont="1" applyFill="1" applyBorder="1" applyAlignment="1">
      <alignment wrapText="1"/>
    </xf>
    <xf numFmtId="49" fontId="24" fillId="38" borderId="92" xfId="51" applyNumberFormat="1" applyFont="1" applyFill="1" applyBorder="1" applyAlignment="1" applyProtection="1">
      <alignment horizontal="left" wrapText="1"/>
      <protection/>
    </xf>
    <xf numFmtId="0" fontId="0" fillId="0" borderId="92" xfId="0" applyBorder="1" applyAlignment="1">
      <alignment wrapText="1"/>
    </xf>
    <xf numFmtId="0" fontId="0" fillId="0" borderId="93" xfId="0" applyBorder="1" applyAlignment="1">
      <alignment wrapText="1"/>
    </xf>
    <xf numFmtId="0" fontId="101" fillId="33" borderId="75" xfId="0" applyFont="1" applyFill="1" applyBorder="1" applyAlignment="1">
      <alignment wrapText="1"/>
    </xf>
    <xf numFmtId="0" fontId="101" fillId="33" borderId="76" xfId="0" applyFont="1" applyFill="1" applyBorder="1" applyAlignment="1">
      <alignment wrapText="1"/>
    </xf>
    <xf numFmtId="0" fontId="96" fillId="33" borderId="76" xfId="0" applyFont="1" applyFill="1" applyBorder="1" applyAlignment="1">
      <alignment wrapText="1"/>
    </xf>
    <xf numFmtId="0" fontId="96" fillId="33" borderId="67" xfId="0" applyFont="1" applyFill="1" applyBorder="1" applyAlignment="1">
      <alignment wrapText="1"/>
    </xf>
    <xf numFmtId="0" fontId="38" fillId="33" borderId="94" xfId="0" applyFont="1" applyFill="1" applyBorder="1" applyAlignment="1">
      <alignment wrapText="1"/>
    </xf>
    <xf numFmtId="0" fontId="122" fillId="0" borderId="95" xfId="0" applyFont="1" applyBorder="1" applyAlignment="1">
      <alignment wrapText="1"/>
    </xf>
    <xf numFmtId="0" fontId="122" fillId="0" borderId="96" xfId="0" applyFont="1" applyBorder="1" applyAlignment="1">
      <alignment wrapText="1"/>
    </xf>
    <xf numFmtId="0" fontId="101" fillId="3" borderId="0" xfId="0" applyFont="1" applyFill="1" applyBorder="1" applyAlignment="1" applyProtection="1">
      <alignment vertical="top" wrapText="1"/>
      <protection/>
    </xf>
    <xf numFmtId="0" fontId="0" fillId="0" borderId="0" xfId="0" applyAlignment="1">
      <alignment vertical="top" wrapText="1"/>
    </xf>
    <xf numFmtId="0" fontId="103" fillId="2" borderId="75" xfId="0" applyFont="1" applyFill="1" applyBorder="1" applyAlignment="1">
      <alignment wrapText="1"/>
    </xf>
    <xf numFmtId="0" fontId="0" fillId="2" borderId="76" xfId="0" applyFont="1" applyFill="1" applyBorder="1" applyAlignment="1">
      <alignment wrapText="1"/>
    </xf>
    <xf numFmtId="0" fontId="0" fillId="2" borderId="67" xfId="0" applyFill="1" applyBorder="1" applyAlignment="1">
      <alignment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95250</xdr:rowOff>
    </xdr:from>
    <xdr:to>
      <xdr:col>1</xdr:col>
      <xdr:colOff>1009650</xdr:colOff>
      <xdr:row>5</xdr:row>
      <xdr:rowOff>9525</xdr:rowOff>
    </xdr:to>
    <xdr:pic>
      <xdr:nvPicPr>
        <xdr:cNvPr id="1" name="Image 1" descr="logo_fr_300.jpg"/>
        <xdr:cNvPicPr preferRelativeResize="1">
          <a:picLocks noChangeAspect="1"/>
        </xdr:cNvPicPr>
      </xdr:nvPicPr>
      <xdr:blipFill>
        <a:blip r:embed="rId1"/>
        <a:stretch>
          <a:fillRect/>
        </a:stretch>
      </xdr:blipFill>
      <xdr:spPr>
        <a:xfrm>
          <a:off x="104775" y="95250"/>
          <a:ext cx="1009650" cy="828675"/>
        </a:xfrm>
        <a:prstGeom prst="rect">
          <a:avLst/>
        </a:prstGeom>
        <a:noFill/>
        <a:ln w="9525" cmpd="sng">
          <a:noFill/>
        </a:ln>
      </xdr:spPr>
    </xdr:pic>
    <xdr:clientData/>
  </xdr:twoCellAnchor>
  <xdr:twoCellAnchor>
    <xdr:from>
      <xdr:col>4</xdr:col>
      <xdr:colOff>323850</xdr:colOff>
      <xdr:row>29</xdr:row>
      <xdr:rowOff>57150</xdr:rowOff>
    </xdr:from>
    <xdr:to>
      <xdr:col>4</xdr:col>
      <xdr:colOff>476250</xdr:colOff>
      <xdr:row>30</xdr:row>
      <xdr:rowOff>114300</xdr:rowOff>
    </xdr:to>
    <xdr:sp>
      <xdr:nvSpPr>
        <xdr:cNvPr id="2" name="Flèche courbée vers la droite 2"/>
        <xdr:cNvSpPr>
          <a:spLocks/>
        </xdr:cNvSpPr>
      </xdr:nvSpPr>
      <xdr:spPr>
        <a:xfrm>
          <a:off x="2914650" y="8915400"/>
          <a:ext cx="152400" cy="266700"/>
        </a:xfrm>
        <a:prstGeom prst="curvedRightArrow">
          <a:avLst>
            <a:gd name="adj1" fmla="val 22222"/>
            <a:gd name="adj2" fmla="val 43055"/>
            <a:gd name="adj3" fmla="val 250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76200</xdr:rowOff>
    </xdr:from>
    <xdr:to>
      <xdr:col>2</xdr:col>
      <xdr:colOff>114300</xdr:colOff>
      <xdr:row>4</xdr:row>
      <xdr:rowOff>28575</xdr:rowOff>
    </xdr:to>
    <xdr:pic>
      <xdr:nvPicPr>
        <xdr:cNvPr id="1" name="Image 1" descr="logo_fr_300.jpg"/>
        <xdr:cNvPicPr preferRelativeResize="1">
          <a:picLocks noChangeAspect="1"/>
        </xdr:cNvPicPr>
      </xdr:nvPicPr>
      <xdr:blipFill>
        <a:blip r:embed="rId1"/>
        <a:stretch>
          <a:fillRect/>
        </a:stretch>
      </xdr:blipFill>
      <xdr:spPr>
        <a:xfrm>
          <a:off x="228600" y="76200"/>
          <a:ext cx="8763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161925</xdr:rowOff>
    </xdr:from>
    <xdr:to>
      <xdr:col>2</xdr:col>
      <xdr:colOff>247650</xdr:colOff>
      <xdr:row>5</xdr:row>
      <xdr:rowOff>85725</xdr:rowOff>
    </xdr:to>
    <xdr:pic>
      <xdr:nvPicPr>
        <xdr:cNvPr id="1" name="Image 1" descr="logo_fr_300.jpg"/>
        <xdr:cNvPicPr preferRelativeResize="1">
          <a:picLocks noChangeAspect="1"/>
        </xdr:cNvPicPr>
      </xdr:nvPicPr>
      <xdr:blipFill>
        <a:blip r:embed="rId1"/>
        <a:stretch>
          <a:fillRect/>
        </a:stretch>
      </xdr:blipFill>
      <xdr:spPr>
        <a:xfrm>
          <a:off x="200025" y="161925"/>
          <a:ext cx="10668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0</xdr:row>
      <xdr:rowOff>133350</xdr:rowOff>
    </xdr:from>
    <xdr:to>
      <xdr:col>3</xdr:col>
      <xdr:colOff>38100</xdr:colOff>
      <xdr:row>5</xdr:row>
      <xdr:rowOff>9525</xdr:rowOff>
    </xdr:to>
    <xdr:pic>
      <xdr:nvPicPr>
        <xdr:cNvPr id="1" name="Image 1" descr="logo_fr_300.jpg"/>
        <xdr:cNvPicPr preferRelativeResize="1">
          <a:picLocks noChangeAspect="1"/>
        </xdr:cNvPicPr>
      </xdr:nvPicPr>
      <xdr:blipFill>
        <a:blip r:embed="rId1"/>
        <a:stretch>
          <a:fillRect/>
        </a:stretch>
      </xdr:blipFill>
      <xdr:spPr>
        <a:xfrm>
          <a:off x="752475" y="133350"/>
          <a:ext cx="971550"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3:EQ249"/>
  <sheetViews>
    <sheetView tabSelected="1" zoomScalePageLayoutView="40" workbookViewId="0" topLeftCell="A1">
      <selection activeCell="L231" sqref="L231"/>
    </sheetView>
  </sheetViews>
  <sheetFormatPr defaultColWidth="11.421875" defaultRowHeight="15"/>
  <cols>
    <col min="1" max="1" width="1.57421875" style="1" customWidth="1"/>
    <col min="2" max="2" width="17.7109375" style="2" customWidth="1"/>
    <col min="3" max="3" width="5.28125" style="2" customWidth="1"/>
    <col min="4" max="4" width="14.28125" style="2" customWidth="1"/>
    <col min="5" max="5" width="8.28125" style="2" customWidth="1"/>
    <col min="6" max="6" width="16.7109375" style="2" customWidth="1"/>
    <col min="7" max="7" width="7.8515625" style="2" customWidth="1"/>
    <col min="8" max="8" width="16.8515625" style="2" customWidth="1"/>
    <col min="9" max="9" width="24.7109375" style="2" customWidth="1"/>
    <col min="10" max="10" width="14.57421875" style="2" customWidth="1"/>
    <col min="11" max="11" width="1.421875" style="1" customWidth="1"/>
    <col min="12" max="16384" width="11.421875" style="1" customWidth="1"/>
  </cols>
  <sheetData>
    <row r="1" ht="18" customHeight="1"/>
    <row r="2" ht="15"/>
    <row r="3" spans="4:7" ht="15.75">
      <c r="D3" s="6"/>
      <c r="G3" s="29" t="s">
        <v>25</v>
      </c>
    </row>
    <row r="4" ht="15">
      <c r="G4" s="28" t="s">
        <v>24</v>
      </c>
    </row>
    <row r="5" ht="8.25" customHeight="1"/>
    <row r="6" ht="8.25" customHeight="1" thickBot="1">
      <c r="E6" s="1"/>
    </row>
    <row r="7" spans="2:10" ht="9" customHeight="1">
      <c r="B7" s="7"/>
      <c r="C7" s="7"/>
      <c r="D7" s="7"/>
      <c r="E7" s="7"/>
      <c r="F7" s="7"/>
      <c r="G7" s="7"/>
      <c r="H7" s="7"/>
      <c r="I7" s="7"/>
      <c r="J7" s="7"/>
    </row>
    <row r="8" spans="2:9" ht="35.25">
      <c r="B8" s="4" t="s">
        <v>0</v>
      </c>
      <c r="I8" s="291">
        <v>2023</v>
      </c>
    </row>
    <row r="9" ht="6" customHeight="1"/>
    <row r="10" ht="15">
      <c r="B10" s="3" t="s">
        <v>49</v>
      </c>
    </row>
    <row r="11" ht="22.5" customHeight="1">
      <c r="B11" s="3" t="s">
        <v>56</v>
      </c>
    </row>
    <row r="12" ht="15">
      <c r="B12" s="3" t="s">
        <v>176</v>
      </c>
    </row>
    <row r="13" ht="10.5" customHeight="1" thickBot="1">
      <c r="B13" s="3"/>
    </row>
    <row r="14" spans="2:10" ht="18.75" customHeight="1">
      <c r="B14" s="331" t="s">
        <v>251</v>
      </c>
      <c r="C14" s="332"/>
      <c r="D14" s="332"/>
      <c r="E14" s="332"/>
      <c r="F14" s="332"/>
      <c r="G14" s="332"/>
      <c r="H14" s="332"/>
      <c r="I14" s="332"/>
      <c r="J14" s="333"/>
    </row>
    <row r="15" spans="2:10" ht="15">
      <c r="B15" s="334"/>
      <c r="C15" s="335"/>
      <c r="D15" s="335"/>
      <c r="E15" s="335"/>
      <c r="F15" s="335"/>
      <c r="G15" s="335"/>
      <c r="H15" s="335"/>
      <c r="I15" s="335"/>
      <c r="J15" s="336"/>
    </row>
    <row r="16" spans="2:10" ht="52.5" customHeight="1">
      <c r="B16" s="334"/>
      <c r="C16" s="335"/>
      <c r="D16" s="335"/>
      <c r="E16" s="335"/>
      <c r="F16" s="335"/>
      <c r="G16" s="335"/>
      <c r="H16" s="335"/>
      <c r="I16" s="335"/>
      <c r="J16" s="336"/>
    </row>
    <row r="17" spans="2:10" ht="27.75" customHeight="1">
      <c r="B17" s="334"/>
      <c r="C17" s="335"/>
      <c r="D17" s="335"/>
      <c r="E17" s="335"/>
      <c r="F17" s="335"/>
      <c r="G17" s="335"/>
      <c r="H17" s="335"/>
      <c r="I17" s="335"/>
      <c r="J17" s="336"/>
    </row>
    <row r="18" spans="2:10" ht="27.75" customHeight="1">
      <c r="B18" s="334"/>
      <c r="C18" s="335"/>
      <c r="D18" s="335"/>
      <c r="E18" s="335"/>
      <c r="F18" s="335"/>
      <c r="G18" s="335"/>
      <c r="H18" s="335"/>
      <c r="I18" s="335"/>
      <c r="J18" s="336"/>
    </row>
    <row r="19" spans="2:10" ht="27.75" customHeight="1">
      <c r="B19" s="334"/>
      <c r="C19" s="335"/>
      <c r="D19" s="335"/>
      <c r="E19" s="335"/>
      <c r="F19" s="335"/>
      <c r="G19" s="335"/>
      <c r="H19" s="335"/>
      <c r="I19" s="335"/>
      <c r="J19" s="336"/>
    </row>
    <row r="20" spans="2:10" ht="27.75" customHeight="1">
      <c r="B20" s="334"/>
      <c r="C20" s="335"/>
      <c r="D20" s="335"/>
      <c r="E20" s="335"/>
      <c r="F20" s="335"/>
      <c r="G20" s="335"/>
      <c r="H20" s="335"/>
      <c r="I20" s="335"/>
      <c r="J20" s="336"/>
    </row>
    <row r="21" spans="2:10" ht="27.75" customHeight="1">
      <c r="B21" s="334"/>
      <c r="C21" s="335"/>
      <c r="D21" s="335"/>
      <c r="E21" s="335"/>
      <c r="F21" s="335"/>
      <c r="G21" s="335"/>
      <c r="H21" s="335"/>
      <c r="I21" s="335"/>
      <c r="J21" s="336"/>
    </row>
    <row r="22" spans="2:10" ht="27.75" customHeight="1">
      <c r="B22" s="334"/>
      <c r="C22" s="335"/>
      <c r="D22" s="335"/>
      <c r="E22" s="335"/>
      <c r="F22" s="335"/>
      <c r="G22" s="335"/>
      <c r="H22" s="335"/>
      <c r="I22" s="335"/>
      <c r="J22" s="336"/>
    </row>
    <row r="23" spans="2:10" ht="27.75" customHeight="1">
      <c r="B23" s="334"/>
      <c r="C23" s="335"/>
      <c r="D23" s="335"/>
      <c r="E23" s="335"/>
      <c r="F23" s="335"/>
      <c r="G23" s="335"/>
      <c r="H23" s="335"/>
      <c r="I23" s="335"/>
      <c r="J23" s="336"/>
    </row>
    <row r="24" spans="2:10" ht="27.75" customHeight="1">
      <c r="B24" s="334"/>
      <c r="C24" s="335"/>
      <c r="D24" s="335"/>
      <c r="E24" s="335"/>
      <c r="F24" s="335"/>
      <c r="G24" s="335"/>
      <c r="H24" s="335"/>
      <c r="I24" s="335"/>
      <c r="J24" s="336"/>
    </row>
    <row r="25" spans="2:10" ht="15">
      <c r="B25" s="334"/>
      <c r="C25" s="335"/>
      <c r="D25" s="335"/>
      <c r="E25" s="335"/>
      <c r="F25" s="335"/>
      <c r="G25" s="335"/>
      <c r="H25" s="335"/>
      <c r="I25" s="335"/>
      <c r="J25" s="336"/>
    </row>
    <row r="26" spans="2:10" ht="23.25" customHeight="1">
      <c r="B26" s="334"/>
      <c r="C26" s="335"/>
      <c r="D26" s="335"/>
      <c r="E26" s="335"/>
      <c r="F26" s="335"/>
      <c r="G26" s="335"/>
      <c r="H26" s="335"/>
      <c r="I26" s="335"/>
      <c r="J26" s="336"/>
    </row>
    <row r="27" spans="2:10" ht="36" customHeight="1">
      <c r="B27" s="334"/>
      <c r="C27" s="335"/>
      <c r="D27" s="335"/>
      <c r="E27" s="335"/>
      <c r="F27" s="335"/>
      <c r="G27" s="335"/>
      <c r="H27" s="335"/>
      <c r="I27" s="335"/>
      <c r="J27" s="336"/>
    </row>
    <row r="28" spans="2:10" ht="105.75" customHeight="1" thickBot="1">
      <c r="B28" s="337"/>
      <c r="C28" s="338"/>
      <c r="D28" s="338"/>
      <c r="E28" s="338"/>
      <c r="F28" s="338"/>
      <c r="G28" s="338"/>
      <c r="H28" s="338"/>
      <c r="I28" s="338"/>
      <c r="J28" s="339"/>
    </row>
    <row r="29" ht="15.75" thickBot="1"/>
    <row r="30" spans="1:14" s="18" customFormat="1" ht="16.5" thickBot="1" thickTop="1">
      <c r="A30" s="15"/>
      <c r="B30" s="160" t="s">
        <v>100</v>
      </c>
      <c r="C30" s="160"/>
      <c r="D30" s="161"/>
      <c r="E30" s="24"/>
      <c r="F30" s="225"/>
      <c r="G30" s="226"/>
      <c r="H30" s="225"/>
      <c r="J30" s="22" t="s">
        <v>16</v>
      </c>
      <c r="K30" s="15"/>
      <c r="L30" s="2"/>
      <c r="M30" s="15"/>
      <c r="N30" s="21"/>
    </row>
    <row r="31" spans="2:10" s="2" customFormat="1" ht="11.25" customHeight="1" thickTop="1">
      <c r="B31" s="8"/>
      <c r="C31" s="9"/>
      <c r="D31" s="9"/>
      <c r="E31" s="9"/>
      <c r="F31" s="206" t="s">
        <v>194</v>
      </c>
      <c r="G31" s="9"/>
      <c r="H31" s="9"/>
      <c r="I31" s="9"/>
      <c r="J31" s="9"/>
    </row>
    <row r="32" s="9" customFormat="1" ht="15" customHeight="1">
      <c r="B32" s="207" t="s">
        <v>229</v>
      </c>
    </row>
    <row r="33" spans="2:10" s="2" customFormat="1" ht="9.75" customHeight="1">
      <c r="B33" s="207" t="s">
        <v>183</v>
      </c>
      <c r="C33" s="9"/>
      <c r="D33" s="9"/>
      <c r="E33" s="9"/>
      <c r="F33" s="9"/>
      <c r="G33" s="9"/>
      <c r="H33" s="9"/>
      <c r="I33" s="9"/>
      <c r="J33" s="9"/>
    </row>
    <row r="34" spans="2:10" s="2" customFormat="1" ht="9" customHeight="1">
      <c r="B34" s="8"/>
      <c r="C34" s="9"/>
      <c r="D34" s="9"/>
      <c r="E34" s="9"/>
      <c r="F34" s="206"/>
      <c r="G34" s="9"/>
      <c r="H34" s="9"/>
      <c r="I34" s="9"/>
      <c r="J34" s="9"/>
    </row>
    <row r="35" spans="2:10" ht="15" customHeight="1">
      <c r="B35" s="49" t="s">
        <v>1</v>
      </c>
      <c r="C35" s="9"/>
      <c r="D35" s="9"/>
      <c r="E35" s="9"/>
      <c r="F35" s="9"/>
      <c r="G35" s="9"/>
      <c r="H35" s="9"/>
      <c r="I35" s="9"/>
      <c r="J35" s="9"/>
    </row>
    <row r="36" spans="2:10" ht="5.25" customHeight="1" thickBot="1">
      <c r="B36" s="8"/>
      <c r="C36" s="9"/>
      <c r="D36" s="9"/>
      <c r="E36" s="9"/>
      <c r="F36" s="9"/>
      <c r="G36" s="9"/>
      <c r="H36" s="9"/>
      <c r="I36" s="9"/>
      <c r="J36" s="9"/>
    </row>
    <row r="37" spans="2:9" ht="16.5" thickBot="1" thickTop="1">
      <c r="B37" s="14" t="s">
        <v>47</v>
      </c>
      <c r="E37" s="51"/>
      <c r="F37" s="51"/>
      <c r="G37" s="51"/>
      <c r="H37" s="51"/>
      <c r="I37" s="51"/>
    </row>
    <row r="38" spans="2:79" s="10" customFormat="1" ht="16.5" thickBot="1" thickTop="1">
      <c r="B38" s="13" t="s">
        <v>69</v>
      </c>
      <c r="C38" s="11"/>
      <c r="D38" s="11"/>
      <c r="E38" s="307"/>
      <c r="F38" s="308"/>
      <c r="G38" s="308"/>
      <c r="H38" s="308"/>
      <c r="I38" s="309"/>
      <c r="J38" s="12"/>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row>
    <row r="39" spans="2:79" s="10" customFormat="1" ht="16.5" thickBot="1" thickTop="1">
      <c r="B39" s="13" t="s">
        <v>2</v>
      </c>
      <c r="C39" s="11"/>
      <c r="D39" s="11"/>
      <c r="E39" s="307"/>
      <c r="F39" s="308"/>
      <c r="G39" s="308"/>
      <c r="H39" s="308"/>
      <c r="I39" s="309"/>
      <c r="J39" s="12"/>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row>
    <row r="40" spans="2:79" s="10" customFormat="1" ht="16.5" thickBot="1" thickTop="1">
      <c r="B40" s="13" t="s">
        <v>3</v>
      </c>
      <c r="C40" s="11"/>
      <c r="D40" s="11"/>
      <c r="E40" s="307"/>
      <c r="F40" s="308"/>
      <c r="G40" s="308"/>
      <c r="H40" s="308"/>
      <c r="I40" s="309"/>
      <c r="J40" s="12"/>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row>
    <row r="41" spans="2:79" s="10" customFormat="1" ht="16.5" thickBot="1" thickTop="1">
      <c r="B41" s="13" t="s">
        <v>4</v>
      </c>
      <c r="C41" s="11"/>
      <c r="D41" s="11"/>
      <c r="E41" s="307"/>
      <c r="F41" s="308"/>
      <c r="G41" s="308"/>
      <c r="H41" s="308"/>
      <c r="I41" s="309"/>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row>
    <row r="42" spans="2:79" s="10" customFormat="1" ht="16.5" thickBot="1" thickTop="1">
      <c r="B42" s="159" t="s">
        <v>108</v>
      </c>
      <c r="C42" s="11"/>
      <c r="D42" s="11"/>
      <c r="E42" s="307"/>
      <c r="F42" s="308"/>
      <c r="G42" s="308"/>
      <c r="H42" s="308"/>
      <c r="I42" s="309"/>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row>
    <row r="43" spans="2:79" s="10" customFormat="1" ht="16.5" thickBot="1" thickTop="1">
      <c r="B43" s="13" t="s">
        <v>8</v>
      </c>
      <c r="C43" s="11"/>
      <c r="D43" s="11"/>
      <c r="E43" s="307"/>
      <c r="F43" s="308"/>
      <c r="G43" s="308"/>
      <c r="H43" s="308"/>
      <c r="I43" s="309"/>
      <c r="J43" s="1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2:79" s="10" customFormat="1" ht="16.5" thickBot="1" thickTop="1">
      <c r="B44" s="13" t="s">
        <v>5</v>
      </c>
      <c r="C44" s="11"/>
      <c r="D44" s="11"/>
      <c r="E44" s="307"/>
      <c r="F44" s="308"/>
      <c r="G44" s="308"/>
      <c r="H44" s="308"/>
      <c r="I44" s="309"/>
      <c r="J44" s="12"/>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spans="2:79" s="10" customFormat="1" ht="16.5" thickBot="1" thickTop="1">
      <c r="B45" s="13" t="s">
        <v>6</v>
      </c>
      <c r="C45" s="11"/>
      <c r="D45" s="11"/>
      <c r="E45" s="307"/>
      <c r="F45" s="308"/>
      <c r="G45" s="308"/>
      <c r="H45" s="308"/>
      <c r="I45" s="309"/>
      <c r="J45" s="12"/>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spans="2:79" s="10" customFormat="1" ht="6" customHeight="1" thickBot="1" thickTop="1">
      <c r="B46" s="13"/>
      <c r="C46" s="11"/>
      <c r="D46" s="11"/>
      <c r="E46" s="227"/>
      <c r="F46" s="227"/>
      <c r="G46" s="227"/>
      <c r="H46" s="227"/>
      <c r="I46" s="227"/>
      <c r="J46" s="149"/>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row>
    <row r="47" spans="2:79" s="10" customFormat="1" ht="16.5" customHeight="1" thickBot="1" thickTop="1">
      <c r="B47" s="151" t="s">
        <v>99</v>
      </c>
      <c r="C47" s="148"/>
      <c r="D47" s="148"/>
      <c r="E47" s="228"/>
      <c r="F47" s="228"/>
      <c r="G47" s="228"/>
      <c r="H47" s="228"/>
      <c r="I47" s="228"/>
      <c r="J47" s="149"/>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spans="2:10" ht="16.5" customHeight="1" thickBot="1" thickTop="1">
      <c r="B48" s="152" t="s">
        <v>97</v>
      </c>
      <c r="C48" s="150"/>
      <c r="D48" s="148"/>
      <c r="E48" s="307"/>
      <c r="F48" s="329"/>
      <c r="G48" s="329"/>
      <c r="H48" s="329"/>
      <c r="I48" s="330"/>
      <c r="J48" s="149"/>
    </row>
    <row r="49" spans="2:10" ht="16.5" customHeight="1" thickBot="1" thickTop="1">
      <c r="B49" s="152" t="s">
        <v>2</v>
      </c>
      <c r="C49" s="150"/>
      <c r="D49" s="148"/>
      <c r="E49" s="307"/>
      <c r="F49" s="308"/>
      <c r="G49" s="308"/>
      <c r="H49" s="308"/>
      <c r="I49" s="309"/>
      <c r="J49" s="149"/>
    </row>
    <row r="50" spans="2:10" ht="16.5" thickBot="1" thickTop="1">
      <c r="B50" s="152" t="s">
        <v>3</v>
      </c>
      <c r="C50" s="150"/>
      <c r="D50" s="148"/>
      <c r="E50" s="307"/>
      <c r="F50" s="329"/>
      <c r="G50" s="329"/>
      <c r="H50" s="329"/>
      <c r="I50" s="330"/>
      <c r="J50" s="149"/>
    </row>
    <row r="51" spans="2:10" ht="16.5" thickBot="1" thickTop="1">
      <c r="B51" s="152" t="s">
        <v>4</v>
      </c>
      <c r="C51" s="150"/>
      <c r="D51" s="148"/>
      <c r="E51" s="307"/>
      <c r="F51" s="308"/>
      <c r="G51" s="308"/>
      <c r="H51" s="308"/>
      <c r="I51" s="309"/>
      <c r="J51" s="149"/>
    </row>
    <row r="52" spans="2:10" ht="16.5" thickBot="1" thickTop="1">
      <c r="B52" s="152" t="s">
        <v>98</v>
      </c>
      <c r="C52" s="150"/>
      <c r="D52" s="150"/>
      <c r="E52" s="307"/>
      <c r="F52" s="308"/>
      <c r="G52" s="308"/>
      <c r="H52" s="308"/>
      <c r="I52" s="309"/>
      <c r="J52" s="147"/>
    </row>
    <row r="53" spans="3:79" s="10" customFormat="1" ht="6" customHeight="1" thickBot="1" thickTop="1">
      <c r="C53" s="11"/>
      <c r="D53" s="11"/>
      <c r="E53" s="229"/>
      <c r="F53" s="229"/>
      <c r="G53" s="229"/>
      <c r="H53" s="229"/>
      <c r="I53" s="229"/>
      <c r="J53" s="12"/>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row>
    <row r="54" spans="2:10" ht="14.25" customHeight="1" thickBot="1" thickTop="1">
      <c r="B54" s="14" t="s">
        <v>48</v>
      </c>
      <c r="C54" s="3"/>
      <c r="E54" s="229"/>
      <c r="F54" s="229"/>
      <c r="G54" s="229"/>
      <c r="H54" s="229"/>
      <c r="I54" s="229"/>
      <c r="J54" s="61"/>
    </row>
    <row r="55" spans="2:9" ht="16.5" thickBot="1" thickTop="1">
      <c r="B55" s="8" t="s">
        <v>7</v>
      </c>
      <c r="C55" s="1"/>
      <c r="E55" s="316"/>
      <c r="F55" s="317"/>
      <c r="G55" s="317"/>
      <c r="H55" s="317"/>
      <c r="I55" s="318"/>
    </row>
    <row r="56" spans="2:9" ht="16.5" thickBot="1" thickTop="1">
      <c r="B56" s="29" t="s">
        <v>8</v>
      </c>
      <c r="E56" s="316"/>
      <c r="F56" s="317"/>
      <c r="G56" s="317"/>
      <c r="H56" s="317"/>
      <c r="I56" s="318"/>
    </row>
    <row r="57" spans="2:9" ht="16.5" thickBot="1" thickTop="1">
      <c r="B57" s="8" t="s">
        <v>9</v>
      </c>
      <c r="E57" s="316"/>
      <c r="F57" s="317"/>
      <c r="G57" s="317"/>
      <c r="H57" s="317"/>
      <c r="I57" s="318"/>
    </row>
    <row r="58" s="8" customFormat="1" ht="6.75" customHeight="1" thickTop="1"/>
    <row r="59" spans="2:79" s="8" customFormat="1" ht="15">
      <c r="B59" s="5" t="s">
        <v>28</v>
      </c>
      <c r="F59" s="2"/>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row>
    <row r="60" spans="2:79" s="8" customFormat="1" ht="15">
      <c r="B60" s="8" t="s">
        <v>112</v>
      </c>
      <c r="F60" s="2"/>
      <c r="G60" s="2"/>
      <c r="H60" s="2"/>
      <c r="I60" s="2"/>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row>
    <row r="61" spans="2:79" s="8" customFormat="1" ht="15">
      <c r="B61" s="8" t="s">
        <v>113</v>
      </c>
      <c r="F61" s="2"/>
      <c r="G61" s="2"/>
      <c r="H61" s="2"/>
      <c r="I61" s="2"/>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row>
    <row r="62" spans="6:79" s="8" customFormat="1" ht="13.5" customHeight="1">
      <c r="F62" s="2"/>
      <c r="G62" s="2"/>
      <c r="H62" s="2"/>
      <c r="I62" s="2"/>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row>
    <row r="63" spans="2:79" s="59" customFormat="1" ht="68.25" customHeight="1">
      <c r="B63" s="59" t="s">
        <v>29</v>
      </c>
      <c r="D63" s="205" t="s">
        <v>161</v>
      </c>
      <c r="E63" s="204"/>
      <c r="F63" s="205" t="s">
        <v>159</v>
      </c>
      <c r="G63" s="63"/>
      <c r="H63" s="205" t="s">
        <v>160</v>
      </c>
      <c r="I63" s="172"/>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row>
    <row r="64" spans="2:8" s="8" customFormat="1" ht="18.75" customHeight="1">
      <c r="B64" s="230"/>
      <c r="C64" s="231" t="s">
        <v>21</v>
      </c>
      <c r="D64" s="230"/>
      <c r="E64" s="231" t="s">
        <v>21</v>
      </c>
      <c r="F64" s="230"/>
      <c r="G64" s="231" t="s">
        <v>21</v>
      </c>
      <c r="H64" s="230"/>
    </row>
    <row r="65" spans="2:8" s="8" customFormat="1" ht="8.25" customHeight="1">
      <c r="B65" s="232"/>
      <c r="C65" s="232"/>
      <c r="D65" s="232"/>
      <c r="E65" s="232"/>
      <c r="F65" s="232"/>
      <c r="G65" s="232"/>
      <c r="H65" s="232"/>
    </row>
    <row r="66" spans="2:8" s="8" customFormat="1" ht="18" customHeight="1">
      <c r="B66" s="230"/>
      <c r="C66" s="231" t="s">
        <v>21</v>
      </c>
      <c r="D66" s="230"/>
      <c r="E66" s="231" t="s">
        <v>21</v>
      </c>
      <c r="F66" s="230"/>
      <c r="G66" s="231" t="s">
        <v>21</v>
      </c>
      <c r="H66" s="230"/>
    </row>
    <row r="67" spans="2:8" s="8" customFormat="1" ht="8.25" customHeight="1">
      <c r="B67" s="232"/>
      <c r="C67" s="231"/>
      <c r="D67" s="232"/>
      <c r="E67" s="231"/>
      <c r="F67" s="232"/>
      <c r="G67" s="231"/>
      <c r="H67" s="232"/>
    </row>
    <row r="68" spans="2:8" s="8" customFormat="1" ht="18" customHeight="1">
      <c r="B68" s="230"/>
      <c r="C68" s="231" t="s">
        <v>21</v>
      </c>
      <c r="D68" s="230"/>
      <c r="E68" s="231" t="s">
        <v>21</v>
      </c>
      <c r="F68" s="230"/>
      <c r="G68" s="231" t="s">
        <v>21</v>
      </c>
      <c r="H68" s="230"/>
    </row>
    <row r="69" spans="2:8" s="8" customFormat="1" ht="8.25" customHeight="1">
      <c r="B69" s="232"/>
      <c r="C69" s="231"/>
      <c r="D69" s="232"/>
      <c r="E69" s="231"/>
      <c r="F69" s="232"/>
      <c r="G69" s="231"/>
      <c r="H69" s="232"/>
    </row>
    <row r="70" spans="2:8" s="8" customFormat="1" ht="18" customHeight="1">
      <c r="B70" s="230"/>
      <c r="C70" s="231" t="s">
        <v>21</v>
      </c>
      <c r="D70" s="230"/>
      <c r="E70" s="231" t="s">
        <v>21</v>
      </c>
      <c r="F70" s="230"/>
      <c r="G70" s="231" t="s">
        <v>21</v>
      </c>
      <c r="H70" s="230"/>
    </row>
    <row r="71" spans="2:8" s="8" customFormat="1" ht="7.5" customHeight="1">
      <c r="B71" s="232"/>
      <c r="C71" s="231"/>
      <c r="D71" s="232"/>
      <c r="E71" s="231"/>
      <c r="F71" s="232"/>
      <c r="G71" s="231"/>
      <c r="H71" s="232"/>
    </row>
    <row r="72" spans="2:8" s="8" customFormat="1" ht="18" customHeight="1">
      <c r="B72" s="230"/>
      <c r="C72" s="231" t="s">
        <v>21</v>
      </c>
      <c r="D72" s="230"/>
      <c r="E72" s="231" t="s">
        <v>21</v>
      </c>
      <c r="F72" s="230"/>
      <c r="G72" s="231" t="s">
        <v>21</v>
      </c>
      <c r="H72" s="230"/>
    </row>
    <row r="73" spans="2:8" s="8" customFormat="1" ht="9" customHeight="1">
      <c r="B73" s="232"/>
      <c r="C73" s="231"/>
      <c r="D73" s="232"/>
      <c r="E73" s="231"/>
      <c r="F73" s="232"/>
      <c r="G73" s="231"/>
      <c r="H73" s="232"/>
    </row>
    <row r="74" spans="2:8" s="8" customFormat="1" ht="18" customHeight="1">
      <c r="B74" s="230"/>
      <c r="C74" s="231" t="s">
        <v>21</v>
      </c>
      <c r="D74" s="230"/>
      <c r="E74" s="231" t="s">
        <v>21</v>
      </c>
      <c r="F74" s="230"/>
      <c r="G74" s="231" t="s">
        <v>21</v>
      </c>
      <c r="H74" s="230"/>
    </row>
    <row r="75" spans="2:8" s="8" customFormat="1" ht="9" customHeight="1">
      <c r="B75" s="232"/>
      <c r="C75" s="231"/>
      <c r="D75" s="232"/>
      <c r="E75" s="231"/>
      <c r="F75" s="232"/>
      <c r="G75" s="231"/>
      <c r="H75" s="232"/>
    </row>
    <row r="76" spans="2:8" s="8" customFormat="1" ht="18" customHeight="1">
      <c r="B76" s="230"/>
      <c r="C76" s="231" t="s">
        <v>21</v>
      </c>
      <c r="D76" s="230"/>
      <c r="E76" s="231" t="s">
        <v>21</v>
      </c>
      <c r="F76" s="230"/>
      <c r="G76" s="231" t="s">
        <v>21</v>
      </c>
      <c r="H76" s="230"/>
    </row>
    <row r="77" spans="2:8" s="8" customFormat="1" ht="10.5" customHeight="1">
      <c r="B77" s="232"/>
      <c r="C77" s="231"/>
      <c r="D77" s="232"/>
      <c r="E77" s="231"/>
      <c r="F77" s="232"/>
      <c r="G77" s="231"/>
      <c r="H77" s="232"/>
    </row>
    <row r="78" spans="2:8" s="8" customFormat="1" ht="18" customHeight="1">
      <c r="B78" s="230"/>
      <c r="C78" s="231" t="s">
        <v>21</v>
      </c>
      <c r="D78" s="230"/>
      <c r="E78" s="231" t="s">
        <v>21</v>
      </c>
      <c r="F78" s="230"/>
      <c r="G78" s="231" t="s">
        <v>21</v>
      </c>
      <c r="H78" s="230"/>
    </row>
    <row r="79" spans="2:8" s="8" customFormat="1" ht="7.5" customHeight="1">
      <c r="B79" s="232"/>
      <c r="C79" s="231"/>
      <c r="D79" s="232"/>
      <c r="E79" s="231"/>
      <c r="F79" s="232"/>
      <c r="G79" s="231"/>
      <c r="H79" s="232"/>
    </row>
    <row r="80" spans="2:8" s="8" customFormat="1" ht="18" customHeight="1">
      <c r="B80" s="230"/>
      <c r="C80" s="231" t="s">
        <v>21</v>
      </c>
      <c r="D80" s="230"/>
      <c r="E80" s="231" t="s">
        <v>21</v>
      </c>
      <c r="F80" s="230"/>
      <c r="G80" s="231" t="s">
        <v>21</v>
      </c>
      <c r="H80" s="230"/>
    </row>
    <row r="81" spans="2:8" s="8" customFormat="1" ht="7.5" customHeight="1">
      <c r="B81" s="232"/>
      <c r="C81" s="231"/>
      <c r="D81" s="232"/>
      <c r="E81" s="231"/>
      <c r="F81" s="232"/>
      <c r="G81" s="231"/>
      <c r="H81" s="232"/>
    </row>
    <row r="82" spans="2:8" s="8" customFormat="1" ht="18" customHeight="1">
      <c r="B82" s="230"/>
      <c r="C82" s="231" t="s">
        <v>21</v>
      </c>
      <c r="D82" s="230"/>
      <c r="E82" s="231" t="s">
        <v>21</v>
      </c>
      <c r="F82" s="230"/>
      <c r="G82" s="231" t="s">
        <v>21</v>
      </c>
      <c r="H82" s="230"/>
    </row>
    <row r="83" spans="2:8" s="8" customFormat="1" ht="7.5" customHeight="1">
      <c r="B83" s="232"/>
      <c r="C83" s="232"/>
      <c r="D83" s="232"/>
      <c r="E83" s="232"/>
      <c r="F83" s="232"/>
      <c r="G83" s="232"/>
      <c r="H83" s="232"/>
    </row>
    <row r="84" spans="2:8" s="8" customFormat="1" ht="18" customHeight="1">
      <c r="B84" s="230"/>
      <c r="C84" s="231" t="s">
        <v>21</v>
      </c>
      <c r="D84" s="230"/>
      <c r="E84" s="231" t="s">
        <v>21</v>
      </c>
      <c r="F84" s="230"/>
      <c r="G84" s="231" t="s">
        <v>21</v>
      </c>
      <c r="H84" s="230"/>
    </row>
    <row r="85" spans="2:8" s="8" customFormat="1" ht="10.5" customHeight="1">
      <c r="B85" s="233"/>
      <c r="C85" s="233"/>
      <c r="D85" s="233"/>
      <c r="E85" s="233"/>
      <c r="F85" s="233"/>
      <c r="G85" s="233"/>
      <c r="H85" s="233"/>
    </row>
    <row r="86" spans="2:8" s="8" customFormat="1" ht="18" customHeight="1">
      <c r="B86" s="230"/>
      <c r="C86" s="231" t="s">
        <v>21</v>
      </c>
      <c r="D86" s="230"/>
      <c r="E86" s="231" t="s">
        <v>21</v>
      </c>
      <c r="F86" s="230"/>
      <c r="G86" s="231" t="s">
        <v>21</v>
      </c>
      <c r="H86" s="230"/>
    </row>
    <row r="87" spans="2:8" s="8" customFormat="1" ht="8.25" customHeight="1">
      <c r="B87" s="232"/>
      <c r="C87" s="231"/>
      <c r="D87" s="232"/>
      <c r="E87" s="231"/>
      <c r="F87" s="232"/>
      <c r="G87" s="231"/>
      <c r="H87" s="232"/>
    </row>
    <row r="88" spans="2:8" s="8" customFormat="1" ht="18" customHeight="1">
      <c r="B88" s="230"/>
      <c r="C88" s="231" t="s">
        <v>21</v>
      </c>
      <c r="D88" s="230"/>
      <c r="E88" s="231" t="s">
        <v>21</v>
      </c>
      <c r="F88" s="230"/>
      <c r="G88" s="231" t="s">
        <v>21</v>
      </c>
      <c r="H88" s="230"/>
    </row>
    <row r="89" spans="2:8" s="8" customFormat="1" ht="8.25" customHeight="1">
      <c r="B89" s="232"/>
      <c r="C89" s="232"/>
      <c r="D89" s="232"/>
      <c r="E89" s="232"/>
      <c r="F89" s="232"/>
      <c r="G89" s="232"/>
      <c r="H89" s="232"/>
    </row>
    <row r="90" spans="2:8" s="8" customFormat="1" ht="18" customHeight="1">
      <c r="B90" s="230"/>
      <c r="C90" s="231" t="s">
        <v>21</v>
      </c>
      <c r="D90" s="230"/>
      <c r="E90" s="231" t="s">
        <v>21</v>
      </c>
      <c r="F90" s="230"/>
      <c r="G90" s="231" t="s">
        <v>21</v>
      </c>
      <c r="H90" s="230"/>
    </row>
    <row r="91" spans="2:8" s="8" customFormat="1" ht="9" customHeight="1">
      <c r="B91" s="232"/>
      <c r="C91" s="231"/>
      <c r="D91" s="232"/>
      <c r="E91" s="231"/>
      <c r="F91" s="232"/>
      <c r="G91" s="231"/>
      <c r="H91" s="232"/>
    </row>
    <row r="92" spans="2:8" s="8" customFormat="1" ht="18" customHeight="1">
      <c r="B92" s="230"/>
      <c r="C92" s="231" t="s">
        <v>21</v>
      </c>
      <c r="D92" s="230"/>
      <c r="E92" s="231" t="s">
        <v>21</v>
      </c>
      <c r="F92" s="230"/>
      <c r="G92" s="231" t="s">
        <v>21</v>
      </c>
      <c r="H92" s="230"/>
    </row>
    <row r="93" spans="2:8" s="8" customFormat="1" ht="7.5" customHeight="1">
      <c r="B93" s="232"/>
      <c r="C93" s="232"/>
      <c r="D93" s="232"/>
      <c r="E93" s="232"/>
      <c r="F93" s="232"/>
      <c r="G93" s="232"/>
      <c r="H93" s="232"/>
    </row>
    <row r="94" spans="2:8" s="8" customFormat="1" ht="18" customHeight="1">
      <c r="B94" s="230"/>
      <c r="C94" s="231" t="s">
        <v>21</v>
      </c>
      <c r="D94" s="230"/>
      <c r="E94" s="231" t="s">
        <v>21</v>
      </c>
      <c r="F94" s="230"/>
      <c r="G94" s="231" t="s">
        <v>21</v>
      </c>
      <c r="H94" s="230"/>
    </row>
    <row r="95" s="15" customFormat="1" ht="12.75"/>
    <row r="96" spans="1:14" s="18" customFormat="1" ht="28.5" customHeight="1">
      <c r="A96" s="15"/>
      <c r="B96" s="50" t="s">
        <v>52</v>
      </c>
      <c r="C96" s="17"/>
      <c r="D96" s="15"/>
      <c r="E96" s="15"/>
      <c r="F96" s="15"/>
      <c r="G96" s="15"/>
      <c r="H96" s="15"/>
      <c r="I96" s="15"/>
      <c r="J96" s="52"/>
      <c r="K96" s="17"/>
      <c r="L96" s="17"/>
      <c r="M96" s="15"/>
      <c r="N96" s="15"/>
    </row>
    <row r="97" spans="2:10" ht="9" customHeight="1">
      <c r="B97" s="8"/>
      <c r="C97" s="8"/>
      <c r="D97" s="1"/>
      <c r="E97" s="8"/>
      <c r="F97" s="8"/>
      <c r="G97" s="8"/>
      <c r="H97" s="1"/>
      <c r="I97" s="1"/>
      <c r="J97" s="53"/>
    </row>
    <row r="98" spans="2:11" ht="15">
      <c r="B98" s="5" t="s">
        <v>216</v>
      </c>
      <c r="C98" s="8"/>
      <c r="D98" s="8"/>
      <c r="F98" s="234"/>
      <c r="G98" s="1"/>
      <c r="H98" s="15"/>
      <c r="I98" s="15"/>
      <c r="J98" s="15"/>
      <c r="K98" s="15"/>
    </row>
    <row r="99" spans="2:11" ht="15" customHeight="1">
      <c r="B99" s="8"/>
      <c r="C99" s="8"/>
      <c r="D99" s="1"/>
      <c r="E99" s="8"/>
      <c r="F99" s="8"/>
      <c r="G99" s="8"/>
      <c r="H99" s="15"/>
      <c r="I99" s="15"/>
      <c r="J99" s="15"/>
      <c r="K99" s="15"/>
    </row>
    <row r="100" spans="2:11" ht="15">
      <c r="B100" s="5" t="s">
        <v>217</v>
      </c>
      <c r="C100" s="8"/>
      <c r="D100" s="8"/>
      <c r="F100" s="1"/>
      <c r="H100" s="234"/>
      <c r="I100" s="208"/>
      <c r="J100" s="15"/>
      <c r="K100" s="15"/>
    </row>
    <row r="101" spans="2:9" ht="8.25" customHeight="1">
      <c r="B101" s="5"/>
      <c r="C101" s="8"/>
      <c r="D101" s="8"/>
      <c r="I101" s="208"/>
    </row>
    <row r="102" spans="2:9" ht="9.75" customHeight="1">
      <c r="B102" s="56" t="s">
        <v>218</v>
      </c>
      <c r="C102" s="8"/>
      <c r="D102" s="8"/>
      <c r="I102" s="208"/>
    </row>
    <row r="103" spans="2:9" ht="14.25" customHeight="1">
      <c r="B103" s="5"/>
      <c r="C103" s="8"/>
      <c r="D103" s="8"/>
      <c r="I103" s="1"/>
    </row>
    <row r="104" spans="2:10" ht="17.25" customHeight="1">
      <c r="B104" s="50" t="s">
        <v>53</v>
      </c>
      <c r="C104" s="8"/>
      <c r="D104" s="8"/>
      <c r="E104" s="8"/>
      <c r="F104" s="8"/>
      <c r="I104" s="1"/>
      <c r="J104" s="53"/>
    </row>
    <row r="105" spans="2:10" ht="13.5" customHeight="1">
      <c r="B105" s="50"/>
      <c r="C105" s="8"/>
      <c r="D105" s="8"/>
      <c r="E105" s="8"/>
      <c r="F105" s="8"/>
      <c r="I105" s="208" t="s">
        <v>192</v>
      </c>
      <c r="J105" s="53"/>
    </row>
    <row r="106" spans="2:9" ht="15" customHeight="1">
      <c r="B106" s="5" t="s">
        <v>114</v>
      </c>
      <c r="C106" s="8"/>
      <c r="D106" s="8"/>
      <c r="H106" s="234"/>
      <c r="I106" s="208" t="s">
        <v>184</v>
      </c>
    </row>
    <row r="107" spans="2:10" ht="17.25" customHeight="1">
      <c r="B107" s="8" t="s">
        <v>10</v>
      </c>
      <c r="D107" s="8"/>
      <c r="E107" s="8"/>
      <c r="F107" s="8"/>
      <c r="G107" s="8"/>
      <c r="H107" s="235"/>
      <c r="I107" s="1"/>
      <c r="J107" s="51"/>
    </row>
    <row r="108" spans="2:10" ht="17.25" customHeight="1">
      <c r="B108" s="8" t="s">
        <v>115</v>
      </c>
      <c r="D108" s="8"/>
      <c r="H108" s="234"/>
      <c r="I108" s="1"/>
      <c r="J108" s="1"/>
    </row>
    <row r="109" spans="2:9" ht="17.25" customHeight="1">
      <c r="B109" s="8" t="s">
        <v>54</v>
      </c>
      <c r="D109" s="8"/>
      <c r="H109" s="234"/>
      <c r="I109" s="1"/>
    </row>
    <row r="110" spans="2:9" ht="17.25" customHeight="1">
      <c r="B110" s="56" t="s">
        <v>179</v>
      </c>
      <c r="C110" s="1"/>
      <c r="D110" s="8"/>
      <c r="I110" s="1"/>
    </row>
    <row r="111" spans="2:9" ht="12.75" customHeight="1">
      <c r="B111" s="56" t="s">
        <v>180</v>
      </c>
      <c r="C111" s="1"/>
      <c r="D111" s="8"/>
      <c r="I111" s="1"/>
    </row>
    <row r="112" spans="2:9" ht="12.75" customHeight="1">
      <c r="B112" s="56" t="s">
        <v>152</v>
      </c>
      <c r="C112" s="1"/>
      <c r="D112" s="8"/>
      <c r="I112" s="1"/>
    </row>
    <row r="113" spans="2:9" ht="9" customHeight="1">
      <c r="B113" s="56"/>
      <c r="C113" s="1"/>
      <c r="D113" s="8"/>
      <c r="I113" s="1"/>
    </row>
    <row r="114" spans="2:10" ht="15" customHeight="1">
      <c r="B114" s="50" t="s">
        <v>219</v>
      </c>
      <c r="C114" s="8"/>
      <c r="D114" s="8"/>
      <c r="E114" s="8"/>
      <c r="F114" s="8"/>
      <c r="I114" s="1"/>
      <c r="J114" s="53"/>
    </row>
    <row r="115" spans="2:10" ht="9" customHeight="1">
      <c r="B115" s="50"/>
      <c r="C115" s="8"/>
      <c r="D115" s="8"/>
      <c r="E115" s="8"/>
      <c r="F115" s="8"/>
      <c r="I115" s="1"/>
      <c r="J115" s="1"/>
    </row>
    <row r="116" spans="2:10" ht="15">
      <c r="B116" s="5" t="s">
        <v>220</v>
      </c>
      <c r="C116" s="8"/>
      <c r="D116" s="8"/>
      <c r="F116" s="234"/>
      <c r="H116" s="1"/>
      <c r="I116" s="1"/>
      <c r="J116" s="1"/>
    </row>
    <row r="117" spans="2:10" ht="28.5" customHeight="1">
      <c r="B117" s="50" t="s">
        <v>221</v>
      </c>
      <c r="C117" s="8"/>
      <c r="D117" s="1"/>
      <c r="E117" s="8"/>
      <c r="F117" s="8"/>
      <c r="I117" s="8"/>
      <c r="J117" s="8"/>
    </row>
    <row r="118" spans="2:10" ht="9" customHeight="1">
      <c r="B118" s="27"/>
      <c r="C118" s="8"/>
      <c r="D118" s="1"/>
      <c r="E118" s="8"/>
      <c r="F118" s="8"/>
      <c r="I118" s="15"/>
      <c r="J118" s="15"/>
    </row>
    <row r="119" spans="1:15" s="18" customFormat="1" ht="15">
      <c r="A119" s="15"/>
      <c r="B119" s="23" t="s">
        <v>147</v>
      </c>
      <c r="C119" s="17"/>
      <c r="D119" s="21"/>
      <c r="E119" s="15"/>
      <c r="F119" s="8"/>
      <c r="G119" s="8"/>
      <c r="H119" s="15"/>
      <c r="I119" s="15"/>
      <c r="J119" s="15"/>
      <c r="K119" s="17"/>
      <c r="L119" s="21"/>
      <c r="M119" s="15"/>
      <c r="N119" s="21"/>
      <c r="O119" s="15"/>
    </row>
    <row r="120" spans="1:15" s="18" customFormat="1" ht="10.5" customHeight="1">
      <c r="A120" s="15"/>
      <c r="B120" s="17"/>
      <c r="C120" s="17"/>
      <c r="D120" s="21"/>
      <c r="E120" s="15"/>
      <c r="F120" s="8"/>
      <c r="G120" s="8"/>
      <c r="H120" s="15"/>
      <c r="I120" s="15"/>
      <c r="J120" s="15"/>
      <c r="K120" s="17"/>
      <c r="L120" s="21"/>
      <c r="M120" s="15"/>
      <c r="N120" s="21"/>
      <c r="O120" s="15"/>
    </row>
    <row r="121" spans="1:15" s="18" customFormat="1" ht="15">
      <c r="A121" s="15"/>
      <c r="B121" s="17"/>
      <c r="C121" s="236"/>
      <c r="D121" s="21" t="s">
        <v>23</v>
      </c>
      <c r="E121" s="15" t="s">
        <v>116</v>
      </c>
      <c r="F121" s="8"/>
      <c r="G121" s="8"/>
      <c r="H121" s="15"/>
      <c r="I121" s="15"/>
      <c r="J121" s="15"/>
      <c r="K121" s="17"/>
      <c r="L121" s="21"/>
      <c r="M121" s="15"/>
      <c r="N121" s="21"/>
      <c r="O121" s="15"/>
    </row>
    <row r="122" spans="1:15" s="18" customFormat="1" ht="8.25" customHeight="1">
      <c r="A122" s="15"/>
      <c r="B122" s="17"/>
      <c r="C122" s="237"/>
      <c r="D122" s="21"/>
      <c r="E122" s="15"/>
      <c r="F122" s="8"/>
      <c r="G122" s="8"/>
      <c r="H122" s="15"/>
      <c r="I122" s="15"/>
      <c r="J122" s="15"/>
      <c r="K122" s="17"/>
      <c r="L122" s="21"/>
      <c r="M122" s="15"/>
      <c r="N122" s="21"/>
      <c r="O122" s="15"/>
    </row>
    <row r="123" spans="1:15" s="18" customFormat="1" ht="15">
      <c r="A123" s="15"/>
      <c r="B123" s="17"/>
      <c r="C123" s="236"/>
      <c r="D123" s="21" t="s">
        <v>22</v>
      </c>
      <c r="E123" s="15"/>
      <c r="F123" s="8"/>
      <c r="G123" s="8"/>
      <c r="H123" s="15"/>
      <c r="I123" s="15"/>
      <c r="J123" s="15"/>
      <c r="K123" s="17"/>
      <c r="L123" s="21"/>
      <c r="M123" s="15"/>
      <c r="N123" s="21"/>
      <c r="O123" s="15"/>
    </row>
    <row r="124" spans="1:15" s="18" customFormat="1" ht="11.25" customHeight="1">
      <c r="A124" s="15"/>
      <c r="B124" s="21"/>
      <c r="C124" s="238"/>
      <c r="D124" s="21"/>
      <c r="E124" s="15"/>
      <c r="F124" s="8"/>
      <c r="G124" s="8"/>
      <c r="H124" s="15"/>
      <c r="I124" s="15"/>
      <c r="J124" s="15"/>
      <c r="K124" s="17"/>
      <c r="L124" s="21"/>
      <c r="M124" s="15"/>
      <c r="N124" s="21"/>
      <c r="O124" s="15"/>
    </row>
    <row r="125" spans="1:15" s="18" customFormat="1" ht="15">
      <c r="A125" s="15"/>
      <c r="B125" s="23" t="s">
        <v>162</v>
      </c>
      <c r="C125" s="237"/>
      <c r="D125" s="21"/>
      <c r="E125" s="15"/>
      <c r="F125" s="8"/>
      <c r="G125" s="8"/>
      <c r="H125" s="15"/>
      <c r="I125" s="15"/>
      <c r="J125" s="15"/>
      <c r="K125" s="17"/>
      <c r="L125" s="21"/>
      <c r="M125" s="15"/>
      <c r="N125" s="21"/>
      <c r="O125" s="15"/>
    </row>
    <row r="126" spans="1:15" s="18" customFormat="1" ht="9" customHeight="1">
      <c r="A126" s="15"/>
      <c r="B126" s="17"/>
      <c r="C126" s="237"/>
      <c r="D126" s="21"/>
      <c r="E126" s="15"/>
      <c r="F126" s="8"/>
      <c r="G126" s="8"/>
      <c r="H126" s="15"/>
      <c r="I126" s="15"/>
      <c r="J126" s="15"/>
      <c r="K126" s="17"/>
      <c r="L126" s="21"/>
      <c r="M126" s="15"/>
      <c r="N126" s="21"/>
      <c r="O126" s="15"/>
    </row>
    <row r="127" spans="1:15" s="18" customFormat="1" ht="15">
      <c r="A127" s="15"/>
      <c r="B127" s="17"/>
      <c r="C127" s="236"/>
      <c r="D127" s="21" t="s">
        <v>23</v>
      </c>
      <c r="E127" s="15" t="s">
        <v>116</v>
      </c>
      <c r="F127" s="8"/>
      <c r="G127" s="8"/>
      <c r="H127" s="15"/>
      <c r="I127" s="15"/>
      <c r="J127" s="15"/>
      <c r="K127" s="17"/>
      <c r="L127" s="21"/>
      <c r="M127" s="15"/>
      <c r="N127" s="21"/>
      <c r="O127" s="15"/>
    </row>
    <row r="128" spans="1:15" s="18" customFormat="1" ht="8.25" customHeight="1">
      <c r="A128" s="15"/>
      <c r="B128" s="17"/>
      <c r="C128" s="237"/>
      <c r="D128" s="21"/>
      <c r="E128" s="15"/>
      <c r="F128" s="8"/>
      <c r="G128" s="8"/>
      <c r="H128" s="15"/>
      <c r="I128" s="15"/>
      <c r="J128" s="15"/>
      <c r="K128" s="17"/>
      <c r="L128" s="21"/>
      <c r="M128" s="15"/>
      <c r="N128" s="21"/>
      <c r="O128" s="15"/>
    </row>
    <row r="129" spans="1:15" s="18" customFormat="1" ht="15">
      <c r="A129" s="15"/>
      <c r="B129" s="17"/>
      <c r="C129" s="236"/>
      <c r="D129" s="21" t="s">
        <v>22</v>
      </c>
      <c r="E129" s="15"/>
      <c r="F129" s="8"/>
      <c r="G129" s="8"/>
      <c r="H129" s="15"/>
      <c r="I129" s="15"/>
      <c r="J129" s="15"/>
      <c r="K129" s="17"/>
      <c r="L129" s="21"/>
      <c r="M129" s="15"/>
      <c r="N129" s="21"/>
      <c r="O129" s="15"/>
    </row>
    <row r="130" s="17" customFormat="1" ht="12.75">
      <c r="C130" s="237"/>
    </row>
    <row r="131" spans="1:15" s="18" customFormat="1" ht="15">
      <c r="A131" s="15"/>
      <c r="B131" s="23" t="s">
        <v>177</v>
      </c>
      <c r="C131" s="237"/>
      <c r="D131" s="21"/>
      <c r="E131" s="15"/>
      <c r="F131" s="8"/>
      <c r="G131" s="8"/>
      <c r="H131" s="15"/>
      <c r="I131" s="15"/>
      <c r="J131" s="15"/>
      <c r="K131" s="17"/>
      <c r="L131" s="21"/>
      <c r="M131" s="15"/>
      <c r="N131" s="21"/>
      <c r="O131" s="15"/>
    </row>
    <row r="132" spans="1:15" s="18" customFormat="1" ht="15">
      <c r="A132" s="15"/>
      <c r="B132" s="23" t="s">
        <v>120</v>
      </c>
      <c r="C132" s="237"/>
      <c r="D132" s="21"/>
      <c r="E132" s="15"/>
      <c r="F132" s="8"/>
      <c r="G132" s="8"/>
      <c r="H132" s="15"/>
      <c r="I132" s="15"/>
      <c r="J132" s="15"/>
      <c r="K132" s="17"/>
      <c r="L132" s="21"/>
      <c r="M132" s="15"/>
      <c r="N132" s="21"/>
      <c r="O132" s="15"/>
    </row>
    <row r="133" spans="1:15" s="18" customFormat="1" ht="15" customHeight="1">
      <c r="A133" s="15"/>
      <c r="B133" s="127" t="s">
        <v>109</v>
      </c>
      <c r="C133" s="237"/>
      <c r="D133" s="21"/>
      <c r="E133" s="15"/>
      <c r="F133" s="8"/>
      <c r="G133" s="8"/>
      <c r="H133" s="15"/>
      <c r="I133" s="15"/>
      <c r="J133" s="15"/>
      <c r="K133" s="17"/>
      <c r="L133" s="21"/>
      <c r="M133" s="15"/>
      <c r="N133" s="21"/>
      <c r="O133" s="15"/>
    </row>
    <row r="134" spans="1:15" s="18" customFormat="1" ht="15">
      <c r="A134" s="15"/>
      <c r="B134" s="17"/>
      <c r="C134" s="236"/>
      <c r="D134" s="21" t="s">
        <v>23</v>
      </c>
      <c r="E134" s="15"/>
      <c r="F134" s="8"/>
      <c r="G134" s="8"/>
      <c r="H134" s="15"/>
      <c r="I134" s="15"/>
      <c r="J134" s="15"/>
      <c r="K134" s="17"/>
      <c r="L134" s="21"/>
      <c r="M134" s="15"/>
      <c r="N134" s="21"/>
      <c r="O134" s="15"/>
    </row>
    <row r="135" spans="1:15" s="18" customFormat="1" ht="8.25" customHeight="1">
      <c r="A135" s="15"/>
      <c r="B135" s="17"/>
      <c r="C135" s="237"/>
      <c r="D135" s="21"/>
      <c r="E135" s="15"/>
      <c r="F135" s="8"/>
      <c r="G135" s="8"/>
      <c r="H135" s="15"/>
      <c r="I135" s="15"/>
      <c r="J135" s="15"/>
      <c r="K135" s="17"/>
      <c r="L135" s="21"/>
      <c r="M135" s="15"/>
      <c r="N135" s="21"/>
      <c r="O135" s="15"/>
    </row>
    <row r="136" spans="1:15" s="18" customFormat="1" ht="15">
      <c r="A136" s="15"/>
      <c r="B136" s="17"/>
      <c r="C136" s="236"/>
      <c r="D136" s="21" t="s">
        <v>22</v>
      </c>
      <c r="E136" s="15"/>
      <c r="F136" s="8"/>
      <c r="G136" s="8"/>
      <c r="H136" s="15"/>
      <c r="I136" s="15"/>
      <c r="J136" s="15"/>
      <c r="K136" s="17"/>
      <c r="L136" s="21"/>
      <c r="M136" s="15"/>
      <c r="N136" s="21"/>
      <c r="O136" s="15"/>
    </row>
    <row r="137" spans="1:15" s="18" customFormat="1" ht="8.25" customHeight="1">
      <c r="A137" s="15"/>
      <c r="B137" s="17"/>
      <c r="C137" s="21"/>
      <c r="D137" s="21"/>
      <c r="E137" s="15"/>
      <c r="F137" s="8"/>
      <c r="G137" s="8"/>
      <c r="H137" s="15"/>
      <c r="I137" s="15"/>
      <c r="J137" s="15"/>
      <c r="K137" s="17"/>
      <c r="L137" s="21"/>
      <c r="M137" s="15"/>
      <c r="N137" s="21"/>
      <c r="O137" s="15"/>
    </row>
    <row r="138" spans="1:15" s="18" customFormat="1" ht="21" customHeight="1">
      <c r="A138" s="15"/>
      <c r="B138" s="5" t="s">
        <v>163</v>
      </c>
      <c r="C138" s="54"/>
      <c r="D138" s="8"/>
      <c r="E138" s="15"/>
      <c r="G138" s="15"/>
      <c r="I138" s="15"/>
      <c r="J138" s="15"/>
      <c r="K138" s="17"/>
      <c r="L138" s="21"/>
      <c r="M138" s="15"/>
      <c r="N138" s="21"/>
      <c r="O138" s="15"/>
    </row>
    <row r="139" spans="1:15" s="18" customFormat="1" ht="15.75" customHeight="1">
      <c r="A139" s="15"/>
      <c r="B139" s="5" t="s">
        <v>121</v>
      </c>
      <c r="C139" s="54"/>
      <c r="D139" s="8"/>
      <c r="E139" s="15"/>
      <c r="G139" s="15"/>
      <c r="I139" s="15"/>
      <c r="J139" s="15"/>
      <c r="K139" s="17"/>
      <c r="L139" s="21"/>
      <c r="M139" s="15"/>
      <c r="N139" s="21"/>
      <c r="O139" s="15"/>
    </row>
    <row r="140" spans="1:15" s="18" customFormat="1" ht="15" customHeight="1">
      <c r="A140" s="15"/>
      <c r="B140" s="127" t="s">
        <v>153</v>
      </c>
      <c r="C140" s="17"/>
      <c r="D140" s="21"/>
      <c r="E140" s="15"/>
      <c r="F140" s="8"/>
      <c r="G140" s="8"/>
      <c r="H140" s="15"/>
      <c r="I140" s="15"/>
      <c r="J140" s="15"/>
      <c r="K140" s="17"/>
      <c r="L140" s="21"/>
      <c r="M140" s="15"/>
      <c r="N140" s="21"/>
      <c r="O140" s="15"/>
    </row>
    <row r="141" s="15" customFormat="1" ht="10.5" customHeight="1">
      <c r="B141" s="154"/>
    </row>
    <row r="142" spans="4:7" s="154" customFormat="1" ht="37.5" customHeight="1">
      <c r="D142" s="154" t="s">
        <v>110</v>
      </c>
      <c r="E142" s="15"/>
      <c r="F142" s="315" t="s">
        <v>111</v>
      </c>
      <c r="G142" s="315"/>
    </row>
    <row r="143" spans="3:9" s="15" customFormat="1" ht="17.25" customHeight="1">
      <c r="C143" s="155"/>
      <c r="D143" s="239"/>
      <c r="E143" s="240" t="s">
        <v>21</v>
      </c>
      <c r="F143" s="241"/>
      <c r="G143" s="162"/>
      <c r="I143" s="153"/>
    </row>
    <row r="144" spans="4:6" s="15" customFormat="1" ht="6" customHeight="1">
      <c r="D144" s="242"/>
      <c r="E144" s="240"/>
      <c r="F144" s="243"/>
    </row>
    <row r="145" spans="3:9" s="15" customFormat="1" ht="18" customHeight="1">
      <c r="C145" s="155"/>
      <c r="D145" s="239"/>
      <c r="E145" s="240" t="s">
        <v>21</v>
      </c>
      <c r="F145" s="241"/>
      <c r="G145" s="162"/>
      <c r="I145" s="153"/>
    </row>
    <row r="146" spans="4:6" s="15" customFormat="1" ht="6.75" customHeight="1">
      <c r="D146" s="242"/>
      <c r="E146" s="240"/>
      <c r="F146" s="243"/>
    </row>
    <row r="147" spans="3:9" s="15" customFormat="1" ht="16.5" customHeight="1">
      <c r="C147" s="155"/>
      <c r="D147" s="239"/>
      <c r="E147" s="240" t="s">
        <v>21</v>
      </c>
      <c r="F147" s="241"/>
      <c r="G147" s="162"/>
      <c r="I147" s="153"/>
    </row>
    <row r="148" spans="4:6" s="15" customFormat="1" ht="6" customHeight="1">
      <c r="D148" s="242"/>
      <c r="E148" s="240"/>
      <c r="F148" s="243"/>
    </row>
    <row r="149" spans="3:9" s="15" customFormat="1" ht="18" customHeight="1">
      <c r="C149" s="155"/>
      <c r="D149" s="239"/>
      <c r="E149" s="240" t="s">
        <v>21</v>
      </c>
      <c r="F149" s="241"/>
      <c r="G149" s="162"/>
      <c r="I149" s="153"/>
    </row>
    <row r="150" spans="4:6" s="15" customFormat="1" ht="6" customHeight="1">
      <c r="D150" s="242"/>
      <c r="E150" s="240"/>
      <c r="F150" s="243"/>
    </row>
    <row r="151" spans="3:9" s="15" customFormat="1" ht="15.75" customHeight="1">
      <c r="C151" s="155"/>
      <c r="D151" s="239"/>
      <c r="E151" s="240" t="s">
        <v>21</v>
      </c>
      <c r="F151" s="241"/>
      <c r="G151" s="162"/>
      <c r="I151" s="153"/>
    </row>
    <row r="152" spans="4:6" s="15" customFormat="1" ht="6" customHeight="1">
      <c r="D152" s="242"/>
      <c r="E152" s="240"/>
      <c r="F152" s="243"/>
    </row>
    <row r="153" spans="3:9" s="15" customFormat="1" ht="18" customHeight="1">
      <c r="C153" s="155"/>
      <c r="D153" s="239"/>
      <c r="E153" s="240" t="s">
        <v>21</v>
      </c>
      <c r="F153" s="241"/>
      <c r="G153" s="162"/>
      <c r="I153" s="153"/>
    </row>
    <row r="154" spans="4:6" s="15" customFormat="1" ht="6" customHeight="1">
      <c r="D154" s="242"/>
      <c r="E154" s="240"/>
      <c r="F154" s="243"/>
    </row>
    <row r="155" spans="3:9" s="15" customFormat="1" ht="15.75" customHeight="1">
      <c r="C155" s="155"/>
      <c r="D155" s="239"/>
      <c r="E155" s="240" t="s">
        <v>21</v>
      </c>
      <c r="F155" s="241"/>
      <c r="G155" s="198"/>
      <c r="I155" s="198"/>
    </row>
    <row r="156" spans="4:6" s="15" customFormat="1" ht="6" customHeight="1">
      <c r="D156" s="242"/>
      <c r="E156" s="240"/>
      <c r="F156" s="243"/>
    </row>
    <row r="157" spans="3:9" s="15" customFormat="1" ht="18" customHeight="1">
      <c r="C157" s="155"/>
      <c r="D157" s="239"/>
      <c r="E157" s="240" t="s">
        <v>21</v>
      </c>
      <c r="F157" s="241"/>
      <c r="G157" s="198"/>
      <c r="I157" s="198"/>
    </row>
    <row r="158" spans="1:15" s="18" customFormat="1" ht="15">
      <c r="A158" s="15"/>
      <c r="B158" s="17"/>
      <c r="C158" s="21"/>
      <c r="D158" s="21"/>
      <c r="E158" s="15"/>
      <c r="F158" s="8"/>
      <c r="G158" s="8"/>
      <c r="H158" s="15"/>
      <c r="I158" s="15"/>
      <c r="J158" s="15"/>
      <c r="K158" s="17"/>
      <c r="L158" s="21"/>
      <c r="M158" s="15"/>
      <c r="N158" s="21"/>
      <c r="O158" s="15"/>
    </row>
    <row r="159" spans="1:15" s="18" customFormat="1" ht="17.25">
      <c r="A159" s="15"/>
      <c r="B159" s="50" t="s">
        <v>222</v>
      </c>
      <c r="C159" s="8"/>
      <c r="D159" s="8"/>
      <c r="E159" s="15"/>
      <c r="F159" s="8"/>
      <c r="G159" s="8"/>
      <c r="H159" s="15"/>
      <c r="I159" s="15"/>
      <c r="J159" s="15"/>
      <c r="K159" s="17"/>
      <c r="L159" s="21"/>
      <c r="M159" s="15"/>
      <c r="N159" s="21"/>
      <c r="O159" s="15"/>
    </row>
    <row r="160" spans="1:15" s="18" customFormat="1" ht="12" customHeight="1">
      <c r="A160" s="15"/>
      <c r="B160" s="27"/>
      <c r="C160" s="8"/>
      <c r="D160" s="8"/>
      <c r="E160" s="15"/>
      <c r="F160" s="8"/>
      <c r="G160" s="8"/>
      <c r="H160" s="15"/>
      <c r="I160" s="15"/>
      <c r="J160" s="15"/>
      <c r="K160" s="17"/>
      <c r="L160" s="21"/>
      <c r="M160" s="15"/>
      <c r="N160" s="21"/>
      <c r="O160" s="15"/>
    </row>
    <row r="161" spans="1:15" s="18" customFormat="1" ht="15" customHeight="1">
      <c r="A161" s="15"/>
      <c r="B161" s="23" t="s">
        <v>150</v>
      </c>
      <c r="C161" s="17"/>
      <c r="D161" s="21"/>
      <c r="E161" s="15"/>
      <c r="F161" s="8"/>
      <c r="G161" s="8"/>
      <c r="H161" s="15"/>
      <c r="I161" s="15"/>
      <c r="J161" s="15"/>
      <c r="K161" s="17"/>
      <c r="L161" s="21"/>
      <c r="M161" s="15"/>
      <c r="N161" s="21"/>
      <c r="O161" s="15"/>
    </row>
    <row r="162" spans="1:15" s="18" customFormat="1" ht="15" customHeight="1">
      <c r="A162" s="15"/>
      <c r="B162" s="23" t="s">
        <v>151</v>
      </c>
      <c r="C162" s="17"/>
      <c r="D162" s="21"/>
      <c r="E162" s="15"/>
      <c r="F162" s="8"/>
      <c r="G162" s="8"/>
      <c r="H162" s="15"/>
      <c r="I162" s="15"/>
      <c r="J162" s="15"/>
      <c r="K162" s="17"/>
      <c r="L162" s="21"/>
      <c r="M162" s="15"/>
      <c r="N162" s="21"/>
      <c r="O162" s="15"/>
    </row>
    <row r="163" spans="1:15" s="18" customFormat="1" ht="8.25" customHeight="1">
      <c r="A163" s="15"/>
      <c r="B163" s="23"/>
      <c r="C163" s="17"/>
      <c r="D163" s="21"/>
      <c r="E163" s="15"/>
      <c r="F163" s="8"/>
      <c r="G163" s="8"/>
      <c r="H163" s="15"/>
      <c r="I163" s="15"/>
      <c r="J163" s="15"/>
      <c r="K163" s="17"/>
      <c r="L163" s="21"/>
      <c r="M163" s="15"/>
      <c r="N163" s="21"/>
      <c r="O163" s="15"/>
    </row>
    <row r="164" spans="1:15" s="18" customFormat="1" ht="15" customHeight="1">
      <c r="A164" s="15"/>
      <c r="B164" s="17"/>
      <c r="C164" s="236"/>
      <c r="D164" s="21" t="s">
        <v>23</v>
      </c>
      <c r="E164" s="15"/>
      <c r="F164" s="8"/>
      <c r="G164" s="8"/>
      <c r="H164" s="15"/>
      <c r="I164" s="15"/>
      <c r="J164" s="15"/>
      <c r="K164" s="17"/>
      <c r="L164" s="21"/>
      <c r="M164" s="15"/>
      <c r="N164" s="21"/>
      <c r="O164" s="15"/>
    </row>
    <row r="165" spans="1:15" s="18" customFormat="1" ht="8.25" customHeight="1">
      <c r="A165" s="15"/>
      <c r="B165" s="17"/>
      <c r="C165" s="237"/>
      <c r="D165" s="21"/>
      <c r="E165" s="15"/>
      <c r="F165" s="8"/>
      <c r="G165" s="8"/>
      <c r="H165" s="15"/>
      <c r="I165" s="15"/>
      <c r="J165" s="15"/>
      <c r="K165" s="17"/>
      <c r="L165" s="21"/>
      <c r="M165" s="15"/>
      <c r="N165" s="21"/>
      <c r="O165" s="15"/>
    </row>
    <row r="166" spans="1:15" s="18" customFormat="1" ht="16.5" customHeight="1" thickBot="1">
      <c r="A166" s="15"/>
      <c r="B166" s="17"/>
      <c r="C166" s="236"/>
      <c r="D166" s="21" t="s">
        <v>22</v>
      </c>
      <c r="E166" s="15"/>
      <c r="F166" s="8"/>
      <c r="G166" s="8"/>
      <c r="H166" s="15"/>
      <c r="I166" s="15"/>
      <c r="J166" s="15"/>
      <c r="K166" s="17"/>
      <c r="L166" s="21"/>
      <c r="M166" s="15"/>
      <c r="N166" s="21"/>
      <c r="O166" s="15"/>
    </row>
    <row r="167" spans="1:11" ht="18" thickBot="1">
      <c r="A167" s="79"/>
      <c r="B167" s="80" t="s">
        <v>223</v>
      </c>
      <c r="C167" s="66"/>
      <c r="D167" s="66"/>
      <c r="E167" s="66"/>
      <c r="F167" s="67"/>
      <c r="G167" s="66"/>
      <c r="H167" s="66"/>
      <c r="I167" s="66"/>
      <c r="J167" s="66"/>
      <c r="K167" s="68"/>
    </row>
    <row r="168" spans="1:11" ht="24.75" customHeight="1" thickBot="1">
      <c r="A168" s="90"/>
      <c r="B168" s="91" t="s">
        <v>55</v>
      </c>
      <c r="C168" s="92"/>
      <c r="D168" s="92"/>
      <c r="E168" s="92"/>
      <c r="F168" s="93"/>
      <c r="G168" s="92"/>
      <c r="H168" s="92"/>
      <c r="I168" s="92"/>
      <c r="J168" s="92"/>
      <c r="K168" s="97"/>
    </row>
    <row r="169" spans="1:11" ht="6.75" customHeight="1">
      <c r="A169" s="70"/>
      <c r="B169" s="48"/>
      <c r="K169" s="69"/>
    </row>
    <row r="170" spans="1:11" ht="21" customHeight="1">
      <c r="A170" s="70"/>
      <c r="B170" s="325" t="s">
        <v>185</v>
      </c>
      <c r="C170" s="326"/>
      <c r="D170" s="326"/>
      <c r="E170" s="326"/>
      <c r="F170" s="326"/>
      <c r="G170" s="326"/>
      <c r="H170" s="326"/>
      <c r="I170" s="326"/>
      <c r="J170" s="327"/>
      <c r="K170" s="328"/>
    </row>
    <row r="171" spans="1:11" ht="15">
      <c r="A171" s="70"/>
      <c r="K171" s="69"/>
    </row>
    <row r="172" spans="1:11" ht="27.75" customHeight="1">
      <c r="A172" s="70"/>
      <c r="B172" s="310" t="s">
        <v>154</v>
      </c>
      <c r="C172" s="311"/>
      <c r="D172" s="311"/>
      <c r="E172" s="311"/>
      <c r="F172" s="311"/>
      <c r="G172" s="311"/>
      <c r="H172" s="81">
        <f>'Annexe II_heures effectives'!G36</f>
        <v>0</v>
      </c>
      <c r="I172" s="58" t="s">
        <v>58</v>
      </c>
      <c r="J172" s="46"/>
      <c r="K172" s="69"/>
    </row>
    <row r="173" spans="1:11" ht="15">
      <c r="A173" s="70"/>
      <c r="B173" s="94" t="s">
        <v>193</v>
      </c>
      <c r="C173" s="8"/>
      <c r="D173" s="8"/>
      <c r="E173" s="8"/>
      <c r="F173" s="8"/>
      <c r="H173" s="5"/>
      <c r="I173" s="62"/>
      <c r="J173" s="46"/>
      <c r="K173" s="69"/>
    </row>
    <row r="174" spans="1:11" ht="10.5" customHeight="1">
      <c r="A174" s="70"/>
      <c r="B174" s="47"/>
      <c r="C174" s="8"/>
      <c r="D174" s="8"/>
      <c r="E174" s="8"/>
      <c r="F174" s="8"/>
      <c r="H174" s="5"/>
      <c r="I174" s="62"/>
      <c r="J174" s="46"/>
      <c r="K174" s="69"/>
    </row>
    <row r="175" spans="1:11" ht="16.5" customHeight="1">
      <c r="A175" s="70"/>
      <c r="B175" s="77" t="s">
        <v>104</v>
      </c>
      <c r="C175" s="75"/>
      <c r="D175" s="75"/>
      <c r="E175" s="75"/>
      <c r="F175" s="75"/>
      <c r="G175" s="76"/>
      <c r="H175" s="82">
        <f>H172*7.96</f>
        <v>0</v>
      </c>
      <c r="I175" s="83" t="s">
        <v>156</v>
      </c>
      <c r="J175" s="84"/>
      <c r="K175" s="69"/>
    </row>
    <row r="176" spans="1:11" ht="16.5" customHeight="1">
      <c r="A176" s="70"/>
      <c r="B176" s="85" t="s">
        <v>46</v>
      </c>
      <c r="C176" s="75"/>
      <c r="D176" s="75"/>
      <c r="E176" s="75"/>
      <c r="F176" s="75"/>
      <c r="G176" s="76"/>
      <c r="H176" s="77"/>
      <c r="I176" s="78"/>
      <c r="J176" s="84"/>
      <c r="K176" s="69"/>
    </row>
    <row r="177" spans="1:11" ht="12" customHeight="1">
      <c r="A177" s="70"/>
      <c r="B177" s="86"/>
      <c r="C177" s="75"/>
      <c r="D177" s="75"/>
      <c r="E177" s="75"/>
      <c r="F177" s="75"/>
      <c r="G177" s="76"/>
      <c r="H177" s="77"/>
      <c r="I177" s="76"/>
      <c r="J177" s="84"/>
      <c r="K177" s="69"/>
    </row>
    <row r="178" spans="1:11" ht="14.25" customHeight="1">
      <c r="A178" s="70"/>
      <c r="B178" s="75" t="s">
        <v>117</v>
      </c>
      <c r="C178" s="75"/>
      <c r="D178" s="75"/>
      <c r="E178" s="75"/>
      <c r="F178" s="75"/>
      <c r="G178" s="76"/>
      <c r="H178" s="82">
        <f>'Annexe II_heures effectives'!I36</f>
        <v>0</v>
      </c>
      <c r="I178" s="125"/>
      <c r="J178" s="84"/>
      <c r="K178" s="69"/>
    </row>
    <row r="179" spans="1:11" ht="14.25" customHeight="1">
      <c r="A179" s="70"/>
      <c r="B179" s="95"/>
      <c r="C179" s="75"/>
      <c r="D179" s="75"/>
      <c r="E179" s="75"/>
      <c r="F179" s="75"/>
      <c r="G179" s="76"/>
      <c r="H179" s="75"/>
      <c r="I179" s="76"/>
      <c r="J179" s="84"/>
      <c r="K179" s="69"/>
    </row>
    <row r="180" spans="1:11" ht="14.25" customHeight="1">
      <c r="A180" s="70"/>
      <c r="B180" s="77" t="s">
        <v>231</v>
      </c>
      <c r="C180" s="75"/>
      <c r="D180" s="75"/>
      <c r="E180" s="75"/>
      <c r="F180" s="75"/>
      <c r="G180" s="76"/>
      <c r="H180" s="82">
        <f>'Annexe II_heures effectives'!J36</f>
        <v>0</v>
      </c>
      <c r="I180" s="125"/>
      <c r="J180" s="84"/>
      <c r="K180" s="69"/>
    </row>
    <row r="181" spans="1:11" ht="14.25" customHeight="1">
      <c r="A181" s="70"/>
      <c r="B181" s="77"/>
      <c r="C181" s="75"/>
      <c r="D181" s="75"/>
      <c r="E181" s="75"/>
      <c r="F181" s="75"/>
      <c r="G181" s="76"/>
      <c r="H181" s="75"/>
      <c r="I181" s="125"/>
      <c r="J181" s="84"/>
      <c r="K181" s="69"/>
    </row>
    <row r="182" spans="1:11" ht="14.25" customHeight="1" thickBot="1">
      <c r="A182" s="70"/>
      <c r="B182" s="77" t="s">
        <v>249</v>
      </c>
      <c r="C182" s="75"/>
      <c r="D182" s="75"/>
      <c r="E182" s="75"/>
      <c r="F182" s="75"/>
      <c r="G182" s="76"/>
      <c r="H182" s="82">
        <f>'Annexe II_heures effectives'!K36</f>
        <v>0</v>
      </c>
      <c r="I182" s="125"/>
      <c r="J182" s="84"/>
      <c r="K182" s="69"/>
    </row>
    <row r="183" spans="1:11" ht="6" customHeight="1">
      <c r="A183" s="70"/>
      <c r="B183" s="87"/>
      <c r="C183" s="75"/>
      <c r="D183" s="75"/>
      <c r="E183" s="75"/>
      <c r="F183" s="75"/>
      <c r="G183" s="76"/>
      <c r="H183" s="281"/>
      <c r="I183" s="76"/>
      <c r="J183" s="76"/>
      <c r="K183" s="69"/>
    </row>
    <row r="184" spans="1:11" s="194" customFormat="1" ht="17.25" customHeight="1">
      <c r="A184" s="190"/>
      <c r="B184" s="191" t="s">
        <v>248</v>
      </c>
      <c r="C184" s="75"/>
      <c r="D184" s="75"/>
      <c r="E184" s="158"/>
      <c r="F184" s="75"/>
      <c r="G184" s="75"/>
      <c r="H184" s="192">
        <f>'Annexe II_heures effectives'!L36</f>
        <v>0</v>
      </c>
      <c r="I184" s="75"/>
      <c r="J184" s="75"/>
      <c r="K184" s="193"/>
    </row>
    <row r="185" spans="2:12" s="98" customFormat="1" ht="17.25" customHeight="1">
      <c r="B185" s="77"/>
      <c r="C185" s="276"/>
      <c r="D185" s="276"/>
      <c r="E185" s="158"/>
      <c r="F185" s="276"/>
      <c r="G185" s="276"/>
      <c r="H185" s="276"/>
      <c r="I185" s="75"/>
      <c r="J185" s="84"/>
      <c r="K185" s="69"/>
      <c r="L185" s="1"/>
    </row>
    <row r="186" spans="1:11" ht="14.25" customHeight="1">
      <c r="A186" s="277"/>
      <c r="B186" s="75" t="s">
        <v>203</v>
      </c>
      <c r="C186" s="278"/>
      <c r="D186" s="278"/>
      <c r="E186" s="278"/>
      <c r="F186" s="278"/>
      <c r="G186" s="76"/>
      <c r="H186" s="279">
        <f>'Annexe II_heures effectives'!I44</f>
        <v>0</v>
      </c>
      <c r="I186" s="125"/>
      <c r="J186" s="84"/>
      <c r="K186" s="69"/>
    </row>
    <row r="187" spans="1:11" ht="14.25" customHeight="1">
      <c r="A187" s="277"/>
      <c r="B187" s="75" t="s">
        <v>204</v>
      </c>
      <c r="C187" s="278"/>
      <c r="D187" s="278"/>
      <c r="E187" s="278"/>
      <c r="F187" s="278"/>
      <c r="G187" s="76"/>
      <c r="H187" s="279">
        <f>'Annexe II_heures effectives'!I45</f>
        <v>0</v>
      </c>
      <c r="I187" s="125"/>
      <c r="J187" s="84"/>
      <c r="K187" s="69"/>
    </row>
    <row r="188" spans="1:11" ht="14.25" customHeight="1">
      <c r="A188" s="277"/>
      <c r="B188" s="75" t="s">
        <v>205</v>
      </c>
      <c r="C188" s="278"/>
      <c r="D188" s="278"/>
      <c r="E188" s="278"/>
      <c r="F188" s="278"/>
      <c r="G188" s="76"/>
      <c r="H188" s="279">
        <f>'Annexe II_heures effectives'!I46</f>
        <v>0</v>
      </c>
      <c r="I188" s="125"/>
      <c r="J188" s="84"/>
      <c r="K188" s="69"/>
    </row>
    <row r="189" spans="1:11" ht="14.25" customHeight="1">
      <c r="A189" s="277"/>
      <c r="B189" s="75" t="s">
        <v>206</v>
      </c>
      <c r="C189" s="278"/>
      <c r="D189" s="278"/>
      <c r="E189" s="278"/>
      <c r="F189" s="278"/>
      <c r="G189" s="76"/>
      <c r="H189" s="279">
        <f>'Annexe II_heures effectives'!I47</f>
        <v>0</v>
      </c>
      <c r="I189" s="125"/>
      <c r="J189" s="84"/>
      <c r="K189" s="69"/>
    </row>
    <row r="190" spans="1:11" ht="9.75" customHeight="1">
      <c r="A190" s="277"/>
      <c r="B190" s="75"/>
      <c r="C190" s="278"/>
      <c r="D190" s="278"/>
      <c r="E190" s="278"/>
      <c r="F190" s="278"/>
      <c r="G190" s="278"/>
      <c r="H190" s="278"/>
      <c r="I190" s="278"/>
      <c r="J190" s="84"/>
      <c r="K190" s="69"/>
    </row>
    <row r="191" spans="1:11" ht="14.25" customHeight="1">
      <c r="A191" s="277"/>
      <c r="B191" s="77" t="s">
        <v>202</v>
      </c>
      <c r="C191" s="278"/>
      <c r="D191" s="278"/>
      <c r="E191" s="278"/>
      <c r="F191" s="278"/>
      <c r="G191" s="278"/>
      <c r="H191" s="82">
        <f>'Annexe II_heures effectives'!I49</f>
        <v>0</v>
      </c>
      <c r="I191" s="278"/>
      <c r="J191" s="84"/>
      <c r="K191" s="69"/>
    </row>
    <row r="192" spans="1:11" ht="15.75" thickBot="1">
      <c r="A192" s="88"/>
      <c r="B192" s="89"/>
      <c r="C192" s="71"/>
      <c r="D192" s="71"/>
      <c r="E192" s="71"/>
      <c r="F192" s="71"/>
      <c r="G192" s="72"/>
      <c r="H192" s="72"/>
      <c r="I192" s="73"/>
      <c r="J192" s="72"/>
      <c r="K192" s="74"/>
    </row>
    <row r="193" spans="2:9" ht="15">
      <c r="B193" s="47"/>
      <c r="C193" s="8"/>
      <c r="D193" s="8"/>
      <c r="E193" s="8"/>
      <c r="F193" s="8"/>
      <c r="I193" s="1"/>
    </row>
    <row r="194" ht="17.25">
      <c r="B194" s="48" t="s">
        <v>224</v>
      </c>
    </row>
    <row r="195" ht="14.25" customHeight="1">
      <c r="B195" s="48"/>
    </row>
    <row r="196" ht="15">
      <c r="B196" s="3" t="s">
        <v>252</v>
      </c>
    </row>
    <row r="197" ht="15">
      <c r="B197" s="3"/>
    </row>
    <row r="198" spans="3:4" ht="15">
      <c r="C198" s="210"/>
      <c r="D198" s="8" t="s">
        <v>213</v>
      </c>
    </row>
    <row r="199" spans="3:4" ht="12" customHeight="1">
      <c r="C199" s="209"/>
      <c r="D199" s="8" t="s">
        <v>214</v>
      </c>
    </row>
    <row r="200" spans="2:12" s="98" customFormat="1" ht="15">
      <c r="B200" s="99"/>
      <c r="C200" s="210"/>
      <c r="D200" s="8" t="s">
        <v>236</v>
      </c>
      <c r="E200" s="156"/>
      <c r="F200" s="156"/>
      <c r="G200" s="156"/>
      <c r="H200" s="156"/>
      <c r="I200" s="99"/>
      <c r="J200" s="99"/>
      <c r="K200" s="101"/>
      <c r="L200" s="101"/>
    </row>
    <row r="201" ht="12.75" customHeight="1">
      <c r="C201" s="209"/>
    </row>
    <row r="202" spans="3:4" ht="15">
      <c r="C202" s="210"/>
      <c r="D202" s="8" t="s">
        <v>215</v>
      </c>
    </row>
    <row r="203" spans="2:12" s="98" customFormat="1" ht="8.25" customHeight="1">
      <c r="B203" s="99"/>
      <c r="C203" s="286"/>
      <c r="D203" s="100"/>
      <c r="E203" s="99"/>
      <c r="F203" s="99"/>
      <c r="G203" s="99"/>
      <c r="H203" s="99"/>
      <c r="I203" s="99"/>
      <c r="J203" s="99"/>
      <c r="K203" s="101"/>
      <c r="L203" s="101"/>
    </row>
    <row r="204" ht="15">
      <c r="B204" s="3" t="s">
        <v>253</v>
      </c>
    </row>
    <row r="205" ht="6" customHeight="1">
      <c r="C205" s="209"/>
    </row>
    <row r="206" spans="2:12" s="98" customFormat="1" ht="19.5" customHeight="1">
      <c r="B206" s="99"/>
      <c r="C206" s="210"/>
      <c r="D206" s="8" t="s">
        <v>257</v>
      </c>
      <c r="E206" s="156"/>
      <c r="F206" s="156"/>
      <c r="G206" s="156"/>
      <c r="H206" s="99"/>
      <c r="I206" s="99"/>
      <c r="J206" s="99"/>
      <c r="K206" s="101"/>
      <c r="L206" s="101"/>
    </row>
    <row r="207" spans="3:4" ht="8.25" customHeight="1">
      <c r="C207" s="209"/>
      <c r="D207" s="8"/>
    </row>
    <row r="208" spans="2:12" s="98" customFormat="1" ht="15">
      <c r="B208" s="99"/>
      <c r="C208" s="210"/>
      <c r="D208" s="8" t="s">
        <v>101</v>
      </c>
      <c r="E208" s="99"/>
      <c r="F208" s="99"/>
      <c r="G208" s="99"/>
      <c r="H208" s="99"/>
      <c r="I208" s="99"/>
      <c r="J208" s="99"/>
      <c r="K208" s="101"/>
      <c r="L208" s="101"/>
    </row>
    <row r="209" spans="3:4" ht="8.25" customHeight="1">
      <c r="C209" s="209"/>
      <c r="D209" s="8"/>
    </row>
    <row r="210" spans="2:12" s="98" customFormat="1" ht="15">
      <c r="B210" s="99"/>
      <c r="C210" s="210"/>
      <c r="D210" s="8" t="s">
        <v>211</v>
      </c>
      <c r="E210" s="156"/>
      <c r="F210" s="156"/>
      <c r="G210" s="156"/>
      <c r="H210" s="99"/>
      <c r="I210" s="99"/>
      <c r="J210" s="99"/>
      <c r="K210" s="101"/>
      <c r="L210" s="101"/>
    </row>
    <row r="211" spans="2:12" s="98" customFormat="1" ht="15">
      <c r="B211" s="99"/>
      <c r="C211" s="99"/>
      <c r="D211" s="8" t="s">
        <v>212</v>
      </c>
      <c r="E211" s="156"/>
      <c r="F211" s="156"/>
      <c r="G211" s="156"/>
      <c r="H211" s="99"/>
      <c r="I211" s="99"/>
      <c r="J211" s="99"/>
      <c r="K211" s="101"/>
      <c r="L211" s="101"/>
    </row>
    <row r="212" spans="2:12" s="98" customFormat="1" ht="11.25" customHeight="1">
      <c r="B212" s="99"/>
      <c r="C212" s="99"/>
      <c r="D212" s="8"/>
      <c r="E212" s="156"/>
      <c r="F212" s="156"/>
      <c r="G212" s="156"/>
      <c r="H212" s="99"/>
      <c r="I212" s="99"/>
      <c r="J212" s="99"/>
      <c r="K212" s="101"/>
      <c r="L212" s="101"/>
    </row>
    <row r="213" ht="15">
      <c r="B213" s="3" t="s">
        <v>254</v>
      </c>
    </row>
    <row r="215" spans="3:4" ht="15">
      <c r="C215" s="210"/>
      <c r="D215" s="8" t="s">
        <v>237</v>
      </c>
    </row>
    <row r="216" ht="15">
      <c r="D216" s="8" t="s">
        <v>238</v>
      </c>
    </row>
    <row r="217" ht="15">
      <c r="D217" s="8"/>
    </row>
    <row r="218" spans="3:4" ht="14.25" customHeight="1">
      <c r="C218" s="210"/>
      <c r="D218" s="292" t="s">
        <v>239</v>
      </c>
    </row>
    <row r="219" spans="3:4" ht="14.25" customHeight="1">
      <c r="C219" s="209"/>
      <c r="D219" s="292" t="s">
        <v>240</v>
      </c>
    </row>
    <row r="220" spans="3:4" ht="14.25" customHeight="1">
      <c r="C220" s="209"/>
      <c r="D220" s="292" t="s">
        <v>241</v>
      </c>
    </row>
    <row r="221" spans="3:4" ht="14.25" customHeight="1">
      <c r="C221" s="209"/>
      <c r="D221" s="292" t="s">
        <v>242</v>
      </c>
    </row>
    <row r="222" spans="3:4" ht="14.25" customHeight="1">
      <c r="C222" s="209"/>
      <c r="D222" s="292" t="s">
        <v>243</v>
      </c>
    </row>
    <row r="223" spans="3:4" ht="14.25" customHeight="1">
      <c r="C223" s="209"/>
      <c r="D223" s="292" t="s">
        <v>244</v>
      </c>
    </row>
    <row r="224" spans="3:4" ht="14.25" customHeight="1">
      <c r="C224" s="209"/>
      <c r="D224" s="292" t="s">
        <v>245</v>
      </c>
    </row>
    <row r="225" spans="3:4" ht="14.25" customHeight="1">
      <c r="C225" s="209"/>
      <c r="D225" s="8"/>
    </row>
    <row r="226" spans="3:4" ht="18.75" customHeight="1">
      <c r="C226" s="210"/>
      <c r="D226" s="8" t="s">
        <v>227</v>
      </c>
    </row>
    <row r="227" spans="3:4" ht="18" customHeight="1">
      <c r="C227" s="1"/>
      <c r="D227" s="8" t="s">
        <v>228</v>
      </c>
    </row>
    <row r="228" spans="2:12" s="98" customFormat="1" ht="15">
      <c r="B228" s="99"/>
      <c r="C228" s="99"/>
      <c r="D228" s="8"/>
      <c r="E228" s="99"/>
      <c r="F228" s="99"/>
      <c r="G228" s="99"/>
      <c r="H228" s="99"/>
      <c r="I228" s="99"/>
      <c r="J228" s="99"/>
      <c r="K228" s="101"/>
      <c r="L228" s="101"/>
    </row>
    <row r="229" spans="1:11" s="289" customFormat="1" ht="71.25" customHeight="1">
      <c r="A229" s="287"/>
      <c r="B229" s="312" t="s">
        <v>255</v>
      </c>
      <c r="C229" s="313"/>
      <c r="D229" s="313"/>
      <c r="E229" s="313"/>
      <c r="F229" s="313"/>
      <c r="G229" s="313"/>
      <c r="H229" s="313"/>
      <c r="I229" s="313"/>
      <c r="J229" s="314"/>
      <c r="K229" s="288"/>
    </row>
    <row r="230" ht="9" customHeight="1">
      <c r="D230" s="8"/>
    </row>
    <row r="231" spans="2:147" ht="17.25">
      <c r="B231" s="48" t="s">
        <v>225</v>
      </c>
      <c r="C231" s="1"/>
      <c r="D231" s="8"/>
      <c r="E231" s="1"/>
      <c r="F231" s="8"/>
      <c r="G231" s="1"/>
      <c r="H231" s="8"/>
      <c r="I231" s="1"/>
      <c r="J231" s="8"/>
      <c r="CC231" s="8"/>
      <c r="CE231" s="8"/>
      <c r="CG231" s="8"/>
      <c r="CI231" s="8"/>
      <c r="CK231" s="8"/>
      <c r="CM231" s="8"/>
      <c r="CO231" s="8"/>
      <c r="CQ231" s="8"/>
      <c r="CS231" s="8"/>
      <c r="CU231" s="8"/>
      <c r="CW231" s="8"/>
      <c r="CY231" s="8"/>
      <c r="DA231" s="8"/>
      <c r="DC231" s="8"/>
      <c r="DE231" s="8"/>
      <c r="DG231" s="8"/>
      <c r="DI231" s="8"/>
      <c r="DK231" s="8"/>
      <c r="DM231" s="8"/>
      <c r="DO231" s="8"/>
      <c r="DQ231" s="8"/>
      <c r="DS231" s="8"/>
      <c r="DU231" s="8"/>
      <c r="DW231" s="8"/>
      <c r="DY231" s="8"/>
      <c r="EA231" s="8"/>
      <c r="EC231" s="8"/>
      <c r="EE231" s="8"/>
      <c r="EG231" s="8"/>
      <c r="EI231" s="8"/>
      <c r="EK231" s="8"/>
      <c r="EM231" s="8"/>
      <c r="EO231" s="8"/>
      <c r="EQ231" s="8"/>
    </row>
    <row r="232" spans="2:147" ht="15">
      <c r="B232" s="8"/>
      <c r="C232" s="1"/>
      <c r="D232" s="8"/>
      <c r="E232" s="1"/>
      <c r="F232" s="8"/>
      <c r="G232" s="1"/>
      <c r="H232" s="8"/>
      <c r="I232" s="1"/>
      <c r="J232" s="8"/>
      <c r="CC232" s="8"/>
      <c r="CE232" s="8"/>
      <c r="CG232" s="8"/>
      <c r="CI232" s="8"/>
      <c r="CK232" s="8"/>
      <c r="CM232" s="8"/>
      <c r="CO232" s="8"/>
      <c r="CQ232" s="8"/>
      <c r="CS232" s="8"/>
      <c r="CU232" s="8"/>
      <c r="CW232" s="8"/>
      <c r="CY232" s="8"/>
      <c r="DA232" s="8"/>
      <c r="DC232" s="8"/>
      <c r="DE232" s="8"/>
      <c r="DG232" s="8"/>
      <c r="DI232" s="8"/>
      <c r="DK232" s="8"/>
      <c r="DM232" s="8"/>
      <c r="DO232" s="8"/>
      <c r="DQ232" s="8"/>
      <c r="DS232" s="8"/>
      <c r="DU232" s="8"/>
      <c r="DW232" s="8"/>
      <c r="DY232" s="8"/>
      <c r="EA232" s="8"/>
      <c r="EC232" s="8"/>
      <c r="EE232" s="8"/>
      <c r="EG232" s="8"/>
      <c r="EI232" s="8"/>
      <c r="EK232" s="8"/>
      <c r="EM232" s="8"/>
      <c r="EO232" s="8"/>
      <c r="EQ232" s="8"/>
    </row>
    <row r="233" spans="2:147" ht="15">
      <c r="B233" s="322"/>
      <c r="C233" s="323"/>
      <c r="D233" s="323"/>
      <c r="E233" s="323"/>
      <c r="F233" s="323"/>
      <c r="G233" s="323"/>
      <c r="H233" s="323"/>
      <c r="I233" s="324"/>
      <c r="CC233" s="8"/>
      <c r="CE233" s="8"/>
      <c r="CG233" s="8"/>
      <c r="CI233" s="8"/>
      <c r="CK233" s="8"/>
      <c r="CM233" s="8"/>
      <c r="CO233" s="8"/>
      <c r="CQ233" s="8"/>
      <c r="CS233" s="8"/>
      <c r="CU233" s="8"/>
      <c r="CW233" s="8"/>
      <c r="CY233" s="8"/>
      <c r="DA233" s="8"/>
      <c r="DC233" s="8"/>
      <c r="DE233" s="8"/>
      <c r="DG233" s="8"/>
      <c r="DI233" s="8"/>
      <c r="DK233" s="8"/>
      <c r="DM233" s="8"/>
      <c r="DO233" s="8"/>
      <c r="DQ233" s="8"/>
      <c r="DS233" s="8"/>
      <c r="DU233" s="8"/>
      <c r="DW233" s="8"/>
      <c r="DY233" s="8"/>
      <c r="EA233" s="8"/>
      <c r="EC233" s="8"/>
      <c r="EE233" s="8"/>
      <c r="EG233" s="8"/>
      <c r="EI233" s="8"/>
      <c r="EK233" s="8"/>
      <c r="EM233" s="8"/>
      <c r="EO233" s="8"/>
      <c r="EQ233" s="8"/>
    </row>
    <row r="234" s="8" customFormat="1" ht="12.75"/>
    <row r="235" spans="2:147" ht="17.25">
      <c r="B235" s="48" t="s">
        <v>226</v>
      </c>
      <c r="C235" s="1"/>
      <c r="D235" s="8"/>
      <c r="E235" s="1"/>
      <c r="F235" s="8"/>
      <c r="G235" s="1"/>
      <c r="H235" s="8"/>
      <c r="I235" s="1"/>
      <c r="J235" s="8"/>
      <c r="CC235" s="8"/>
      <c r="CE235" s="8"/>
      <c r="CG235" s="8"/>
      <c r="CI235" s="8"/>
      <c r="CK235" s="8"/>
      <c r="CM235" s="8"/>
      <c r="CO235" s="8"/>
      <c r="CQ235" s="8"/>
      <c r="CS235" s="8"/>
      <c r="CU235" s="8"/>
      <c r="CW235" s="8"/>
      <c r="CY235" s="8"/>
      <c r="DA235" s="8"/>
      <c r="DC235" s="8"/>
      <c r="DE235" s="8"/>
      <c r="DG235" s="8"/>
      <c r="DI235" s="8"/>
      <c r="DK235" s="8"/>
      <c r="DM235" s="8"/>
      <c r="DO235" s="8"/>
      <c r="DQ235" s="8"/>
      <c r="DS235" s="8"/>
      <c r="DU235" s="8"/>
      <c r="DW235" s="8"/>
      <c r="DY235" s="8"/>
      <c r="EA235" s="8"/>
      <c r="EC235" s="8"/>
      <c r="EE235" s="8"/>
      <c r="EG235" s="8"/>
      <c r="EI235" s="8"/>
      <c r="EK235" s="8"/>
      <c r="EM235" s="8"/>
      <c r="EO235" s="8"/>
      <c r="EQ235" s="8"/>
    </row>
    <row r="236" spans="2:147" ht="15.75" thickBot="1">
      <c r="B236" s="8"/>
      <c r="C236" s="1"/>
      <c r="D236" s="8"/>
      <c r="E236" s="1"/>
      <c r="F236" s="8"/>
      <c r="G236" s="1"/>
      <c r="H236" s="8"/>
      <c r="I236" s="1"/>
      <c r="J236" s="8"/>
      <c r="CC236" s="8"/>
      <c r="CE236" s="8"/>
      <c r="CG236" s="8"/>
      <c r="CI236" s="8"/>
      <c r="CK236" s="8"/>
      <c r="CM236" s="8"/>
      <c r="CO236" s="8"/>
      <c r="CQ236" s="8"/>
      <c r="CS236" s="8"/>
      <c r="CU236" s="8"/>
      <c r="CW236" s="8"/>
      <c r="CY236" s="8"/>
      <c r="DA236" s="8"/>
      <c r="DC236" s="8"/>
      <c r="DE236" s="8"/>
      <c r="DG236" s="8"/>
      <c r="DI236" s="8"/>
      <c r="DK236" s="8"/>
      <c r="DM236" s="8"/>
      <c r="DO236" s="8"/>
      <c r="DQ236" s="8"/>
      <c r="DS236" s="8"/>
      <c r="DU236" s="8"/>
      <c r="DW236" s="8"/>
      <c r="DY236" s="8"/>
      <c r="EA236" s="8"/>
      <c r="EC236" s="8"/>
      <c r="EE236" s="8"/>
      <c r="EG236" s="8"/>
      <c r="EI236" s="8"/>
      <c r="EK236" s="8"/>
      <c r="EM236" s="8"/>
      <c r="EO236" s="8"/>
      <c r="EQ236" s="8"/>
    </row>
    <row r="237" spans="1:147" ht="30.75" customHeight="1" thickBot="1">
      <c r="A237" s="8"/>
      <c r="B237" s="319" t="s">
        <v>158</v>
      </c>
      <c r="C237" s="320"/>
      <c r="D237" s="320"/>
      <c r="E237" s="320"/>
      <c r="F237" s="320"/>
      <c r="G237" s="320"/>
      <c r="H237" s="320"/>
      <c r="I237" s="321"/>
      <c r="J237" s="8"/>
      <c r="CB237" s="8"/>
      <c r="CC237" s="8"/>
      <c r="CE237" s="8"/>
      <c r="CF237" s="8"/>
      <c r="CG237" s="8"/>
      <c r="CI237" s="8"/>
      <c r="CJ237" s="8"/>
      <c r="CK237" s="8"/>
      <c r="CM237" s="8"/>
      <c r="CN237" s="8"/>
      <c r="CO237" s="8"/>
      <c r="CQ237" s="8"/>
      <c r="CR237" s="8"/>
      <c r="CS237" s="8"/>
      <c r="CU237" s="8"/>
      <c r="CV237" s="8"/>
      <c r="CW237" s="8"/>
      <c r="CY237" s="8"/>
      <c r="CZ237" s="8"/>
      <c r="DA237" s="8"/>
      <c r="DC237" s="8"/>
      <c r="DD237" s="8"/>
      <c r="DE237" s="8"/>
      <c r="DG237" s="8"/>
      <c r="DH237" s="8"/>
      <c r="DI237" s="8"/>
      <c r="DK237" s="8"/>
      <c r="DL237" s="8"/>
      <c r="DM237" s="8"/>
      <c r="DO237" s="8"/>
      <c r="DP237" s="8"/>
      <c r="DQ237" s="8"/>
      <c r="DS237" s="8"/>
      <c r="DT237" s="8"/>
      <c r="DU237" s="8"/>
      <c r="DW237" s="8"/>
      <c r="DX237" s="8"/>
      <c r="DY237" s="8"/>
      <c r="EA237" s="8"/>
      <c r="EB237" s="8"/>
      <c r="EC237" s="8"/>
      <c r="EE237" s="8"/>
      <c r="EF237" s="8"/>
      <c r="EG237" s="8"/>
      <c r="EI237" s="8"/>
      <c r="EJ237" s="8"/>
      <c r="EK237" s="8"/>
      <c r="EM237" s="8"/>
      <c r="EN237" s="8"/>
      <c r="EO237" s="8"/>
      <c r="EQ237" s="8"/>
    </row>
    <row r="238" spans="1:147" ht="15.75" thickBot="1">
      <c r="A238" s="8"/>
      <c r="B238" s="8"/>
      <c r="C238" s="1"/>
      <c r="D238" s="8"/>
      <c r="E238" s="8"/>
      <c r="F238" s="8"/>
      <c r="G238" s="1"/>
      <c r="H238" s="8"/>
      <c r="I238" s="8"/>
      <c r="J238" s="8"/>
      <c r="CB238" s="8"/>
      <c r="CC238" s="8"/>
      <c r="CE238" s="8"/>
      <c r="CF238" s="8"/>
      <c r="CG238" s="8"/>
      <c r="CI238" s="8"/>
      <c r="CJ238" s="8"/>
      <c r="CK238" s="8"/>
      <c r="CM238" s="8"/>
      <c r="CN238" s="8"/>
      <c r="CO238" s="8"/>
      <c r="CQ238" s="8"/>
      <c r="CR238" s="8"/>
      <c r="CS238" s="8"/>
      <c r="CU238" s="8"/>
      <c r="CV238" s="8"/>
      <c r="CW238" s="8"/>
      <c r="CY238" s="8"/>
      <c r="CZ238" s="8"/>
      <c r="DA238" s="8"/>
      <c r="DC238" s="8"/>
      <c r="DD238" s="8"/>
      <c r="DE238" s="8"/>
      <c r="DG238" s="8"/>
      <c r="DH238" s="8"/>
      <c r="DI238" s="8"/>
      <c r="DK238" s="8"/>
      <c r="DL238" s="8"/>
      <c r="DM238" s="8"/>
      <c r="DO238" s="8"/>
      <c r="DP238" s="8"/>
      <c r="DQ238" s="8"/>
      <c r="DS238" s="8"/>
      <c r="DT238" s="8"/>
      <c r="DU238" s="8"/>
      <c r="DW238" s="8"/>
      <c r="DX238" s="8"/>
      <c r="DY238" s="8"/>
      <c r="EA238" s="8"/>
      <c r="EB238" s="8"/>
      <c r="EC238" s="8"/>
      <c r="EE238" s="8"/>
      <c r="EF238" s="8"/>
      <c r="EG238" s="8"/>
      <c r="EI238" s="8"/>
      <c r="EJ238" s="8"/>
      <c r="EK238" s="8"/>
      <c r="EM238" s="8"/>
      <c r="EN238" s="8"/>
      <c r="EO238" s="8"/>
      <c r="EQ238" s="8"/>
    </row>
    <row r="239" spans="1:147" ht="16.5" thickBot="1" thickTop="1">
      <c r="A239" s="8"/>
      <c r="B239" s="8" t="s">
        <v>11</v>
      </c>
      <c r="C239" s="1"/>
      <c r="D239" s="8"/>
      <c r="E239" s="304"/>
      <c r="F239" s="305"/>
      <c r="G239" s="305"/>
      <c r="H239" s="305"/>
      <c r="I239" s="306"/>
      <c r="CB239" s="8"/>
      <c r="CC239" s="8"/>
      <c r="CE239" s="8"/>
      <c r="CF239" s="8"/>
      <c r="CG239" s="8"/>
      <c r="CI239" s="8"/>
      <c r="CJ239" s="8"/>
      <c r="CK239" s="8"/>
      <c r="CM239" s="8"/>
      <c r="CN239" s="8"/>
      <c r="CO239" s="8"/>
      <c r="CQ239" s="8"/>
      <c r="CR239" s="8"/>
      <c r="CS239" s="8"/>
      <c r="CU239" s="8"/>
      <c r="CV239" s="8"/>
      <c r="CW239" s="8"/>
      <c r="CY239" s="8"/>
      <c r="CZ239" s="8"/>
      <c r="DA239" s="8"/>
      <c r="DC239" s="8"/>
      <c r="DD239" s="8"/>
      <c r="DE239" s="8"/>
      <c r="DG239" s="8"/>
      <c r="DH239" s="8"/>
      <c r="DI239" s="8"/>
      <c r="DK239" s="8"/>
      <c r="DL239" s="8"/>
      <c r="DM239" s="8"/>
      <c r="DO239" s="8"/>
      <c r="DP239" s="8"/>
      <c r="DQ239" s="8"/>
      <c r="DS239" s="8"/>
      <c r="DT239" s="8"/>
      <c r="DU239" s="8"/>
      <c r="DW239" s="8"/>
      <c r="DX239" s="8"/>
      <c r="DY239" s="8"/>
      <c r="EA239" s="8"/>
      <c r="EB239" s="8"/>
      <c r="EC239" s="8"/>
      <c r="EE239" s="8"/>
      <c r="EF239" s="8"/>
      <c r="EG239" s="8"/>
      <c r="EI239" s="8"/>
      <c r="EJ239" s="8"/>
      <c r="EK239" s="8"/>
      <c r="EM239" s="8"/>
      <c r="EN239" s="8"/>
      <c r="EO239" s="8"/>
      <c r="EQ239" s="8"/>
    </row>
    <row r="240" spans="2:147" ht="16.5" thickBot="1" thickTop="1">
      <c r="B240" s="8" t="s">
        <v>12</v>
      </c>
      <c r="C240" s="1"/>
      <c r="D240" s="8"/>
      <c r="E240" s="304"/>
      <c r="F240" s="305"/>
      <c r="G240" s="305"/>
      <c r="H240" s="305"/>
      <c r="I240" s="306"/>
      <c r="CC240" s="8"/>
      <c r="CE240" s="8"/>
      <c r="CG240" s="8"/>
      <c r="CI240" s="8"/>
      <c r="CK240" s="8"/>
      <c r="CM240" s="8"/>
      <c r="CO240" s="8"/>
      <c r="CQ240" s="8"/>
      <c r="CS240" s="8"/>
      <c r="CU240" s="8"/>
      <c r="CW240" s="8"/>
      <c r="CY240" s="8"/>
      <c r="DA240" s="8"/>
      <c r="DC240" s="8"/>
      <c r="DE240" s="8"/>
      <c r="DG240" s="8"/>
      <c r="DI240" s="8"/>
      <c r="DK240" s="8"/>
      <c r="DM240" s="8"/>
      <c r="DO240" s="8"/>
      <c r="DQ240" s="8"/>
      <c r="DS240" s="8"/>
      <c r="DU240" s="8"/>
      <c r="DW240" s="8"/>
      <c r="DY240" s="8"/>
      <c r="EA240" s="8"/>
      <c r="EC240" s="8"/>
      <c r="EE240" s="8"/>
      <c r="EG240" s="8"/>
      <c r="EI240" s="8"/>
      <c r="EK240" s="8"/>
      <c r="EM240" s="8"/>
      <c r="EO240" s="8"/>
      <c r="EQ240" s="8"/>
    </row>
    <row r="241" spans="1:147" ht="16.5" thickBot="1" thickTop="1">
      <c r="A241" s="8"/>
      <c r="B241" s="8" t="s">
        <v>13</v>
      </c>
      <c r="C241" s="1"/>
      <c r="D241" s="8"/>
      <c r="E241" s="304"/>
      <c r="F241" s="305"/>
      <c r="G241" s="305"/>
      <c r="H241" s="305"/>
      <c r="I241" s="306"/>
      <c r="CB241" s="8"/>
      <c r="CC241" s="8"/>
      <c r="CE241" s="8"/>
      <c r="CF241" s="8"/>
      <c r="CG241" s="8"/>
      <c r="CI241" s="8"/>
      <c r="CJ241" s="8"/>
      <c r="CK241" s="8"/>
      <c r="CM241" s="8"/>
      <c r="CN241" s="8"/>
      <c r="CO241" s="8"/>
      <c r="CQ241" s="8"/>
      <c r="CR241" s="8"/>
      <c r="CS241" s="8"/>
      <c r="CU241" s="8"/>
      <c r="CV241" s="8"/>
      <c r="CW241" s="8"/>
      <c r="CY241" s="8"/>
      <c r="CZ241" s="8"/>
      <c r="DA241" s="8"/>
      <c r="DC241" s="8"/>
      <c r="DD241" s="8"/>
      <c r="DE241" s="8"/>
      <c r="DG241" s="8"/>
      <c r="DH241" s="8"/>
      <c r="DI241" s="8"/>
      <c r="DK241" s="8"/>
      <c r="DL241" s="8"/>
      <c r="DM241" s="8"/>
      <c r="DO241" s="8"/>
      <c r="DP241" s="8"/>
      <c r="DQ241" s="8"/>
      <c r="DS241" s="8"/>
      <c r="DT241" s="8"/>
      <c r="DU241" s="8"/>
      <c r="DW241" s="8"/>
      <c r="DX241" s="8"/>
      <c r="DY241" s="8"/>
      <c r="EA241" s="8"/>
      <c r="EB241" s="8"/>
      <c r="EC241" s="8"/>
      <c r="EE241" s="8"/>
      <c r="EF241" s="8"/>
      <c r="EG241" s="8"/>
      <c r="EI241" s="8"/>
      <c r="EJ241" s="8"/>
      <c r="EK241" s="8"/>
      <c r="EM241" s="8"/>
      <c r="EN241" s="8"/>
      <c r="EO241" s="8"/>
      <c r="EQ241" s="8"/>
    </row>
    <row r="242" spans="2:147" ht="16.5" thickBot="1" thickTop="1">
      <c r="B242" s="8" t="s">
        <v>14</v>
      </c>
      <c r="C242" s="1"/>
      <c r="D242" s="8"/>
      <c r="E242" s="304"/>
      <c r="F242" s="305"/>
      <c r="G242" s="305"/>
      <c r="H242" s="305"/>
      <c r="I242" s="306"/>
      <c r="CC242" s="8"/>
      <c r="CE242" s="8"/>
      <c r="CG242" s="8"/>
      <c r="CI242" s="8"/>
      <c r="CK242" s="8"/>
      <c r="CM242" s="8"/>
      <c r="CO242" s="8"/>
      <c r="CQ242" s="8"/>
      <c r="CS242" s="8"/>
      <c r="CU242" s="8"/>
      <c r="CW242" s="8"/>
      <c r="CY242" s="8"/>
      <c r="DA242" s="8"/>
      <c r="DC242" s="8"/>
      <c r="DE242" s="8"/>
      <c r="DG242" s="8"/>
      <c r="DI242" s="8"/>
      <c r="DK242" s="8"/>
      <c r="DM242" s="8"/>
      <c r="DO242" s="8"/>
      <c r="DQ242" s="8"/>
      <c r="DS242" s="8"/>
      <c r="DU242" s="8"/>
      <c r="DW242" s="8"/>
      <c r="DY242" s="8"/>
      <c r="EA242" s="8"/>
      <c r="EC242" s="8"/>
      <c r="EE242" s="8"/>
      <c r="EG242" s="8"/>
      <c r="EI242" s="8"/>
      <c r="EK242" s="8"/>
      <c r="EM242" s="8"/>
      <c r="EO242" s="8"/>
      <c r="EQ242" s="8"/>
    </row>
    <row r="243" spans="1:147" ht="16.5" thickBot="1" thickTop="1">
      <c r="A243" s="8"/>
      <c r="B243" s="8" t="s">
        <v>15</v>
      </c>
      <c r="C243" s="1"/>
      <c r="D243" s="8"/>
      <c r="E243" s="304"/>
      <c r="F243" s="305"/>
      <c r="G243" s="305"/>
      <c r="H243" s="305"/>
      <c r="I243" s="306"/>
      <c r="CB243" s="8"/>
      <c r="CC243" s="8"/>
      <c r="CE243" s="8"/>
      <c r="CF243" s="8"/>
      <c r="CG243" s="8"/>
      <c r="CI243" s="8"/>
      <c r="CJ243" s="8"/>
      <c r="CK243" s="8"/>
      <c r="CM243" s="8"/>
      <c r="CN243" s="8"/>
      <c r="CO243" s="8"/>
      <c r="CQ243" s="8"/>
      <c r="CR243" s="8"/>
      <c r="CS243" s="8"/>
      <c r="CU243" s="8"/>
      <c r="CV243" s="8"/>
      <c r="CW243" s="8"/>
      <c r="CY243" s="8"/>
      <c r="CZ243" s="8"/>
      <c r="DA243" s="8"/>
      <c r="DC243" s="8"/>
      <c r="DD243" s="8"/>
      <c r="DE243" s="8"/>
      <c r="DG243" s="8"/>
      <c r="DH243" s="8"/>
      <c r="DI243" s="8"/>
      <c r="DK243" s="8"/>
      <c r="DL243" s="8"/>
      <c r="DM243" s="8"/>
      <c r="DO243" s="8"/>
      <c r="DP243" s="8"/>
      <c r="DQ243" s="8"/>
      <c r="DS243" s="8"/>
      <c r="DT243" s="8"/>
      <c r="DU243" s="8"/>
      <c r="DW243" s="8"/>
      <c r="DX243" s="8"/>
      <c r="DY243" s="8"/>
      <c r="EA243" s="8"/>
      <c r="EB243" s="8"/>
      <c r="EC243" s="8"/>
      <c r="EE243" s="8"/>
      <c r="EF243" s="8"/>
      <c r="EG243" s="8"/>
      <c r="EI243" s="8"/>
      <c r="EJ243" s="8"/>
      <c r="EK243" s="8"/>
      <c r="EM243" s="8"/>
      <c r="EN243" s="8"/>
      <c r="EO243" s="8"/>
      <c r="EQ243" s="8"/>
    </row>
    <row r="244" spans="1:147" ht="9.75" customHeight="1" thickTop="1">
      <c r="A244" s="8"/>
      <c r="B244" s="8"/>
      <c r="C244" s="1"/>
      <c r="D244" s="8"/>
      <c r="E244" s="8"/>
      <c r="F244" s="8"/>
      <c r="G244" s="1"/>
      <c r="H244" s="8"/>
      <c r="I244" s="8"/>
      <c r="J244" s="8"/>
      <c r="CB244" s="8"/>
      <c r="CC244" s="8"/>
      <c r="CE244" s="8"/>
      <c r="CF244" s="8"/>
      <c r="CG244" s="8"/>
      <c r="CI244" s="8"/>
      <c r="CJ244" s="8"/>
      <c r="CK244" s="8"/>
      <c r="CM244" s="8"/>
      <c r="CN244" s="8"/>
      <c r="CO244" s="8"/>
      <c r="CQ244" s="8"/>
      <c r="CR244" s="8"/>
      <c r="CS244" s="8"/>
      <c r="CU244" s="8"/>
      <c r="CV244" s="8"/>
      <c r="CW244" s="8"/>
      <c r="CY244" s="8"/>
      <c r="CZ244" s="8"/>
      <c r="DA244" s="8"/>
      <c r="DC244" s="8"/>
      <c r="DD244" s="8"/>
      <c r="DE244" s="8"/>
      <c r="DG244" s="8"/>
      <c r="DH244" s="8"/>
      <c r="DI244" s="8"/>
      <c r="DK244" s="8"/>
      <c r="DL244" s="8"/>
      <c r="DM244" s="8"/>
      <c r="DO244" s="8"/>
      <c r="DP244" s="8"/>
      <c r="DQ244" s="8"/>
      <c r="DS244" s="8"/>
      <c r="DT244" s="8"/>
      <c r="DU244" s="8"/>
      <c r="DW244" s="8"/>
      <c r="DX244" s="8"/>
      <c r="DY244" s="8"/>
      <c r="EA244" s="8"/>
      <c r="EB244" s="8"/>
      <c r="EC244" s="8"/>
      <c r="EE244" s="8"/>
      <c r="EF244" s="8"/>
      <c r="EG244" s="8"/>
      <c r="EI244" s="8"/>
      <c r="EJ244" s="8"/>
      <c r="EK244" s="8"/>
      <c r="EM244" s="8"/>
      <c r="EN244" s="8"/>
      <c r="EO244" s="8"/>
      <c r="EQ244" s="8"/>
    </row>
    <row r="245" spans="2:147" ht="9.75" customHeight="1">
      <c r="B245" s="8"/>
      <c r="C245" s="1"/>
      <c r="D245" s="8"/>
      <c r="E245" s="1"/>
      <c r="F245" s="8"/>
      <c r="G245" s="1"/>
      <c r="H245" s="8"/>
      <c r="I245" s="1"/>
      <c r="J245" s="8"/>
      <c r="CC245" s="8"/>
      <c r="CE245" s="8"/>
      <c r="CG245" s="8"/>
      <c r="CI245" s="8"/>
      <c r="CK245" s="8"/>
      <c r="CM245" s="8"/>
      <c r="CO245" s="8"/>
      <c r="CQ245" s="8"/>
      <c r="CS245" s="8"/>
      <c r="CU245" s="8"/>
      <c r="CW245" s="8"/>
      <c r="CY245" s="8"/>
      <c r="DA245" s="8"/>
      <c r="DC245" s="8"/>
      <c r="DE245" s="8"/>
      <c r="DG245" s="8"/>
      <c r="DI245" s="8"/>
      <c r="DK245" s="8"/>
      <c r="DM245" s="8"/>
      <c r="DO245" s="8"/>
      <c r="DQ245" s="8"/>
      <c r="DS245" s="8"/>
      <c r="DU245" s="8"/>
      <c r="DW245" s="8"/>
      <c r="DY245" s="8"/>
      <c r="EA245" s="8"/>
      <c r="EC245" s="8"/>
      <c r="EE245" s="8"/>
      <c r="EG245" s="8"/>
      <c r="EI245" s="8"/>
      <c r="EK245" s="8"/>
      <c r="EM245" s="8"/>
      <c r="EO245" s="8"/>
      <c r="EQ245" s="8"/>
    </row>
    <row r="246" spans="1:147" ht="15">
      <c r="A246" s="8"/>
      <c r="B246" s="30" t="s">
        <v>256</v>
      </c>
      <c r="C246" s="31"/>
      <c r="D246" s="32"/>
      <c r="E246" s="32"/>
      <c r="F246" s="32"/>
      <c r="G246" s="31"/>
      <c r="H246" s="32"/>
      <c r="I246" s="33"/>
      <c r="J246" s="8"/>
      <c r="CB246" s="8"/>
      <c r="CC246" s="8"/>
      <c r="CE246" s="8"/>
      <c r="CF246" s="8"/>
      <c r="CG246" s="8"/>
      <c r="CI246" s="8"/>
      <c r="CJ246" s="8"/>
      <c r="CK246" s="8"/>
      <c r="CM246" s="8"/>
      <c r="CN246" s="8"/>
      <c r="CO246" s="8"/>
      <c r="CQ246" s="8"/>
      <c r="CR246" s="8"/>
      <c r="CS246" s="8"/>
      <c r="CU246" s="8"/>
      <c r="CV246" s="8"/>
      <c r="CW246" s="8"/>
      <c r="CY246" s="8"/>
      <c r="CZ246" s="8"/>
      <c r="DA246" s="8"/>
      <c r="DC246" s="8"/>
      <c r="DD246" s="8"/>
      <c r="DE246" s="8"/>
      <c r="DG246" s="8"/>
      <c r="DH246" s="8"/>
      <c r="DI246" s="8"/>
      <c r="DK246" s="8"/>
      <c r="DL246" s="8"/>
      <c r="DM246" s="8"/>
      <c r="DO246" s="8"/>
      <c r="DP246" s="8"/>
      <c r="DQ246" s="8"/>
      <c r="DS246" s="8"/>
      <c r="DT246" s="8"/>
      <c r="DU246" s="8"/>
      <c r="DW246" s="8"/>
      <c r="DX246" s="8"/>
      <c r="DY246" s="8"/>
      <c r="EA246" s="8"/>
      <c r="EB246" s="8"/>
      <c r="EC246" s="8"/>
      <c r="EE246" s="8"/>
      <c r="EF246" s="8"/>
      <c r="EG246" s="8"/>
      <c r="EI246" s="8"/>
      <c r="EJ246" s="8"/>
      <c r="EK246" s="8"/>
      <c r="EM246" s="8"/>
      <c r="EN246" s="8"/>
      <c r="EO246" s="8"/>
      <c r="EQ246" s="8"/>
    </row>
    <row r="247" spans="1:147" ht="15">
      <c r="A247" s="8"/>
      <c r="B247" s="35"/>
      <c r="C247" s="1"/>
      <c r="D247" s="8"/>
      <c r="E247" s="8"/>
      <c r="F247" s="8"/>
      <c r="G247" s="1"/>
      <c r="H247" s="8"/>
      <c r="I247" s="34"/>
      <c r="J247" s="8"/>
      <c r="CB247" s="8"/>
      <c r="CC247" s="8"/>
      <c r="CE247" s="8"/>
      <c r="CF247" s="8"/>
      <c r="CG247" s="8"/>
      <c r="CI247" s="8"/>
      <c r="CJ247" s="8"/>
      <c r="CK247" s="8"/>
      <c r="CM247" s="8"/>
      <c r="CN247" s="8"/>
      <c r="CO247" s="8"/>
      <c r="CQ247" s="8"/>
      <c r="CR247" s="8"/>
      <c r="CS247" s="8"/>
      <c r="CU247" s="8"/>
      <c r="CV247" s="8"/>
      <c r="CW247" s="8"/>
      <c r="CY247" s="8"/>
      <c r="CZ247" s="8"/>
      <c r="DA247" s="8"/>
      <c r="DC247" s="8"/>
      <c r="DD247" s="8"/>
      <c r="DE247" s="8"/>
      <c r="DG247" s="8"/>
      <c r="DH247" s="8"/>
      <c r="DI247" s="8"/>
      <c r="DK247" s="8"/>
      <c r="DL247" s="8"/>
      <c r="DM247" s="8"/>
      <c r="DO247" s="8"/>
      <c r="DP247" s="8"/>
      <c r="DQ247" s="8"/>
      <c r="DS247" s="8"/>
      <c r="DT247" s="8"/>
      <c r="DU247" s="8"/>
      <c r="DW247" s="8"/>
      <c r="DX247" s="8"/>
      <c r="DY247" s="8"/>
      <c r="EA247" s="8"/>
      <c r="EB247" s="8"/>
      <c r="EC247" s="8"/>
      <c r="EE247" s="8"/>
      <c r="EF247" s="8"/>
      <c r="EG247" s="8"/>
      <c r="EI247" s="8"/>
      <c r="EJ247" s="8"/>
      <c r="EK247" s="8"/>
      <c r="EM247" s="8"/>
      <c r="EN247" s="8"/>
      <c r="EO247" s="8"/>
      <c r="EQ247" s="8"/>
    </row>
    <row r="248" spans="1:147" ht="15">
      <c r="A248" s="8"/>
      <c r="B248" s="36" t="s">
        <v>45</v>
      </c>
      <c r="C248" s="37"/>
      <c r="D248" s="38"/>
      <c r="E248" s="38"/>
      <c r="F248" s="38"/>
      <c r="G248" s="37"/>
      <c r="H248" s="38"/>
      <c r="I248" s="39"/>
      <c r="J248" s="8"/>
      <c r="CB248" s="8"/>
      <c r="CC248" s="8"/>
      <c r="CE248" s="8"/>
      <c r="CF248" s="8"/>
      <c r="CG248" s="8"/>
      <c r="CI248" s="8"/>
      <c r="CJ248" s="8"/>
      <c r="CK248" s="8"/>
      <c r="CM248" s="8"/>
      <c r="CN248" s="8"/>
      <c r="CO248" s="8"/>
      <c r="CQ248" s="8"/>
      <c r="CR248" s="8"/>
      <c r="CS248" s="8"/>
      <c r="CU248" s="8"/>
      <c r="CV248" s="8"/>
      <c r="CW248" s="8"/>
      <c r="CY248" s="8"/>
      <c r="CZ248" s="8"/>
      <c r="DA248" s="8"/>
      <c r="DC248" s="8"/>
      <c r="DD248" s="8"/>
      <c r="DE248" s="8"/>
      <c r="DG248" s="8"/>
      <c r="DH248" s="8"/>
      <c r="DI248" s="8"/>
      <c r="DK248" s="8"/>
      <c r="DL248" s="8"/>
      <c r="DM248" s="8"/>
      <c r="DO248" s="8"/>
      <c r="DP248" s="8"/>
      <c r="DQ248" s="8"/>
      <c r="DS248" s="8"/>
      <c r="DT248" s="8"/>
      <c r="DU248" s="8"/>
      <c r="DW248" s="8"/>
      <c r="DX248" s="8"/>
      <c r="DY248" s="8"/>
      <c r="EA248" s="8"/>
      <c r="EB248" s="8"/>
      <c r="EC248" s="8"/>
      <c r="EE248" s="8"/>
      <c r="EF248" s="8"/>
      <c r="EG248" s="8"/>
      <c r="EI248" s="8"/>
      <c r="EJ248" s="8"/>
      <c r="EK248" s="8"/>
      <c r="EM248" s="8"/>
      <c r="EN248" s="8"/>
      <c r="EO248" s="8"/>
      <c r="EQ248" s="8"/>
    </row>
    <row r="249" spans="2:147" ht="15">
      <c r="B249" s="8"/>
      <c r="C249" s="1"/>
      <c r="D249" s="8"/>
      <c r="E249" s="1"/>
      <c r="F249" s="8"/>
      <c r="G249" s="1"/>
      <c r="H249" s="8"/>
      <c r="I249" s="1"/>
      <c r="J249" s="8"/>
      <c r="CC249" s="8"/>
      <c r="CE249" s="8"/>
      <c r="CG249" s="8"/>
      <c r="CI249" s="8"/>
      <c r="CK249" s="8"/>
      <c r="CM249" s="8"/>
      <c r="CO249" s="8"/>
      <c r="CQ249" s="8"/>
      <c r="CS249" s="8"/>
      <c r="CU249" s="8"/>
      <c r="CW249" s="8"/>
      <c r="CY249" s="8"/>
      <c r="DA249" s="8"/>
      <c r="DC249" s="8"/>
      <c r="DE249" s="8"/>
      <c r="DG249" s="8"/>
      <c r="DI249" s="8"/>
      <c r="DK249" s="8"/>
      <c r="DM249" s="8"/>
      <c r="DO249" s="8"/>
      <c r="DQ249" s="8"/>
      <c r="DS249" s="8"/>
      <c r="DU249" s="8"/>
      <c r="DW249" s="8"/>
      <c r="DY249" s="8"/>
      <c r="EA249" s="8"/>
      <c r="EC249" s="8"/>
      <c r="EE249" s="8"/>
      <c r="EG249" s="8"/>
      <c r="EI249" s="8"/>
      <c r="EK249" s="8"/>
      <c r="EM249" s="8"/>
      <c r="EO249" s="8"/>
      <c r="EQ249" s="8"/>
    </row>
  </sheetData>
  <sheetProtection password="EB4E" sheet="1" formatCells="0" formatColumns="0" formatRows="0" insertColumns="0"/>
  <mergeCells count="28">
    <mergeCell ref="B14:J28"/>
    <mergeCell ref="E40:I40"/>
    <mergeCell ref="E38:I38"/>
    <mergeCell ref="E39:I39"/>
    <mergeCell ref="E51:I51"/>
    <mergeCell ref="E243:I243"/>
    <mergeCell ref="E56:I56"/>
    <mergeCell ref="E57:I57"/>
    <mergeCell ref="E239:I239"/>
    <mergeCell ref="E41:I41"/>
    <mergeCell ref="B237:I237"/>
    <mergeCell ref="E42:I42"/>
    <mergeCell ref="E241:I241"/>
    <mergeCell ref="B233:I233"/>
    <mergeCell ref="B170:K170"/>
    <mergeCell ref="E48:I48"/>
    <mergeCell ref="E49:I49"/>
    <mergeCell ref="E50:I50"/>
    <mergeCell ref="E242:I242"/>
    <mergeCell ref="E43:I43"/>
    <mergeCell ref="E44:I44"/>
    <mergeCell ref="E45:I45"/>
    <mergeCell ref="E52:I52"/>
    <mergeCell ref="E240:I240"/>
    <mergeCell ref="B172:G172"/>
    <mergeCell ref="B229:J229"/>
    <mergeCell ref="F142:G142"/>
    <mergeCell ref="E55:I55"/>
  </mergeCells>
  <dataValidations count="1">
    <dataValidation allowBlank="1" showInputMessage="1" showErrorMessage="1" prompt="Selon date d'entrée en vigueur des tarifs adaptés" sqref="F30"/>
  </dataValidations>
  <printOptions/>
  <pageMargins left="0.1968503937007874" right="0.2362204724409449" top="0.15748031496062992" bottom="0.15748031496062992" header="0.31496062992125984" footer="0.31496062992125984"/>
  <pageSetup horizontalDpi="600" verticalDpi="600" orientation="portrait" paperSize="9" scale="77" r:id="rId2"/>
  <rowBreaks count="4" manualBreakCount="4">
    <brk id="57" max="10" man="1"/>
    <brk id="116" max="10" man="1"/>
    <brk id="166" max="10" man="1"/>
    <brk id="234" max="10" man="1"/>
  </rowBreaks>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K74"/>
  <sheetViews>
    <sheetView workbookViewId="0" topLeftCell="A12">
      <selection activeCell="E84" sqref="E84"/>
    </sheetView>
  </sheetViews>
  <sheetFormatPr defaultColWidth="11.421875" defaultRowHeight="15"/>
  <cols>
    <col min="1" max="1" width="3.421875" style="18" customWidth="1"/>
    <col min="2" max="2" width="11.421875" style="18" customWidth="1"/>
    <col min="3" max="3" width="8.140625" style="18" customWidth="1"/>
    <col min="4" max="4" width="11.421875" style="18" customWidth="1"/>
    <col min="5" max="5" width="41.8515625" style="18" customWidth="1"/>
    <col min="6" max="6" width="17.421875" style="18" customWidth="1"/>
    <col min="7" max="7" width="3.8515625" style="18" customWidth="1"/>
    <col min="8" max="8" width="17.140625" style="18" customWidth="1"/>
    <col min="9" max="9" width="5.57421875" style="18" customWidth="1"/>
    <col min="10" max="16384" width="11.421875" style="18" customWidth="1"/>
  </cols>
  <sheetData>
    <row r="1" spans="2:9" s="1" customFormat="1" ht="18" customHeight="1">
      <c r="B1" s="2"/>
      <c r="C1" s="2"/>
      <c r="D1" s="2"/>
      <c r="E1" s="2"/>
      <c r="F1" s="2"/>
      <c r="G1" s="2"/>
      <c r="H1" s="2"/>
      <c r="I1" s="2"/>
    </row>
    <row r="2" spans="2:9" s="1" customFormat="1" ht="15">
      <c r="B2" s="2"/>
      <c r="C2" s="2"/>
      <c r="D2" s="2"/>
      <c r="E2" s="2"/>
      <c r="F2" s="2"/>
      <c r="G2" s="2"/>
      <c r="H2" s="2"/>
      <c r="I2" s="2"/>
    </row>
    <row r="3" spans="2:9" s="1" customFormat="1" ht="15">
      <c r="B3" s="2"/>
      <c r="C3" s="2"/>
      <c r="D3" s="3"/>
      <c r="F3" s="2"/>
      <c r="G3" s="2"/>
      <c r="H3" s="2"/>
      <c r="I3" s="2"/>
    </row>
    <row r="4" spans="2:9" s="1" customFormat="1" ht="15">
      <c r="B4" s="2"/>
      <c r="C4" s="2"/>
      <c r="D4" s="2"/>
      <c r="F4" s="29" t="s">
        <v>25</v>
      </c>
      <c r="G4" s="2"/>
      <c r="I4" s="2"/>
    </row>
    <row r="5" spans="2:9" s="1" customFormat="1" ht="15">
      <c r="B5" s="2"/>
      <c r="C5" s="2"/>
      <c r="D5" s="2"/>
      <c r="F5" s="146" t="s">
        <v>24</v>
      </c>
      <c r="G5" s="2"/>
      <c r="I5" s="2"/>
    </row>
    <row r="6" spans="2:9" s="1" customFormat="1" ht="10.5" customHeight="1" thickBot="1">
      <c r="B6" s="2"/>
      <c r="C6" s="2"/>
      <c r="D6" s="2"/>
      <c r="F6" s="2"/>
      <c r="G6" s="2"/>
      <c r="H6" s="2"/>
      <c r="I6" s="2"/>
    </row>
    <row r="7" spans="2:9" s="1" customFormat="1" ht="15">
      <c r="B7" s="7"/>
      <c r="C7" s="7"/>
      <c r="D7" s="7"/>
      <c r="E7" s="7"/>
      <c r="F7" s="7"/>
      <c r="G7" s="7"/>
      <c r="H7" s="7"/>
      <c r="I7" s="7"/>
    </row>
    <row r="8" spans="2:9" s="1" customFormat="1" ht="18">
      <c r="B8" s="19" t="s">
        <v>102</v>
      </c>
      <c r="C8" s="2"/>
      <c r="D8" s="2"/>
      <c r="E8" s="2"/>
      <c r="F8" s="2"/>
      <c r="G8" s="2"/>
      <c r="H8" s="2"/>
      <c r="I8" s="2"/>
    </row>
    <row r="9" spans="2:9" s="1" customFormat="1" ht="11.25" customHeight="1">
      <c r="B9" s="2"/>
      <c r="C9" s="2"/>
      <c r="D9" s="2"/>
      <c r="E9" s="2"/>
      <c r="F9" s="2"/>
      <c r="G9" s="2"/>
      <c r="H9" s="2"/>
      <c r="I9" s="2"/>
    </row>
    <row r="10" spans="2:9" s="1" customFormat="1" ht="15">
      <c r="B10" s="3" t="s">
        <v>49</v>
      </c>
      <c r="C10" s="2"/>
      <c r="D10" s="2"/>
      <c r="E10" s="2"/>
      <c r="F10" s="2"/>
      <c r="G10" s="2"/>
      <c r="H10" s="2"/>
      <c r="I10" s="2"/>
    </row>
    <row r="11" spans="2:9" s="1" customFormat="1" ht="15.75" thickBot="1">
      <c r="B11" s="2"/>
      <c r="C11" s="2"/>
      <c r="D11" s="2"/>
      <c r="E11" s="2"/>
      <c r="F11" s="2"/>
      <c r="G11" s="2"/>
      <c r="H11" s="2"/>
      <c r="I11" s="2"/>
    </row>
    <row r="12" spans="2:8" s="1" customFormat="1" ht="42.75" customHeight="1" thickBot="1">
      <c r="B12" s="319" t="s">
        <v>84</v>
      </c>
      <c r="C12" s="320"/>
      <c r="D12" s="320"/>
      <c r="E12" s="320"/>
      <c r="F12" s="320"/>
      <c r="G12" s="320"/>
      <c r="H12" s="346"/>
    </row>
    <row r="13" spans="2:9" s="1" customFormat="1" ht="15">
      <c r="B13" s="2"/>
      <c r="C13" s="2"/>
      <c r="D13" s="2"/>
      <c r="E13" s="2"/>
      <c r="F13" s="2"/>
      <c r="G13" s="2"/>
      <c r="H13" s="2"/>
      <c r="I13" s="2"/>
    </row>
    <row r="14" spans="1:9" ht="14.25" customHeight="1">
      <c r="A14" s="15"/>
      <c r="B14" s="17"/>
      <c r="C14" s="17"/>
      <c r="D14" s="20"/>
      <c r="E14" s="20"/>
      <c r="F14" s="244" t="s">
        <v>164</v>
      </c>
      <c r="G14" s="244"/>
      <c r="H14" s="244" t="s">
        <v>165</v>
      </c>
      <c r="I14" s="20"/>
    </row>
    <row r="15" spans="1:9" s="110" customFormat="1" ht="40.5" customHeight="1">
      <c r="A15" s="15"/>
      <c r="B15" s="17"/>
      <c r="C15" s="17"/>
      <c r="D15" s="20"/>
      <c r="E15" s="20"/>
      <c r="F15" s="245" t="s">
        <v>95</v>
      </c>
      <c r="G15" s="246"/>
      <c r="H15" s="247" t="s">
        <v>96</v>
      </c>
      <c r="I15" s="20"/>
    </row>
    <row r="16" spans="1:9" ht="15">
      <c r="A16" s="15"/>
      <c r="B16" s="23" t="s">
        <v>17</v>
      </c>
      <c r="C16" s="23"/>
      <c r="D16" s="21"/>
      <c r="E16" s="15"/>
      <c r="F16" s="238"/>
      <c r="G16" s="238"/>
      <c r="H16" s="238"/>
      <c r="I16" s="21"/>
    </row>
    <row r="17" spans="1:9" ht="15">
      <c r="A17" s="15"/>
      <c r="B17" s="17"/>
      <c r="C17" s="17"/>
      <c r="D17" s="15"/>
      <c r="E17" s="15"/>
      <c r="F17" s="240"/>
      <c r="G17" s="240"/>
      <c r="H17" s="240"/>
      <c r="I17" s="15"/>
    </row>
    <row r="18" spans="1:8" s="110" customFormat="1" ht="15" customHeight="1">
      <c r="A18" s="15"/>
      <c r="B18" s="350" t="s">
        <v>166</v>
      </c>
      <c r="C18" s="351"/>
      <c r="D18" s="351"/>
      <c r="E18" s="352"/>
      <c r="F18" s="199"/>
      <c r="G18" s="200"/>
      <c r="H18" s="199"/>
    </row>
    <row r="19" spans="1:8" s="110" customFormat="1" ht="15" customHeight="1">
      <c r="A19" s="15"/>
      <c r="B19" s="350" t="s">
        <v>167</v>
      </c>
      <c r="C19" s="351"/>
      <c r="D19" s="351"/>
      <c r="E19" s="352"/>
      <c r="F19" s="199"/>
      <c r="G19" s="200"/>
      <c r="H19" s="199"/>
    </row>
    <row r="20" spans="1:8" s="110" customFormat="1" ht="15" customHeight="1">
      <c r="A20" s="15"/>
      <c r="B20" s="350" t="s">
        <v>168</v>
      </c>
      <c r="C20" s="351"/>
      <c r="D20" s="351"/>
      <c r="E20" s="352"/>
      <c r="F20" s="199"/>
      <c r="G20" s="200"/>
      <c r="H20" s="199"/>
    </row>
    <row r="21" spans="1:9" ht="15">
      <c r="A21" s="15"/>
      <c r="B21" s="17" t="s">
        <v>74</v>
      </c>
      <c r="C21" s="17"/>
      <c r="D21" s="21"/>
      <c r="E21" s="15"/>
      <c r="F21" s="247"/>
      <c r="G21" s="200"/>
      <c r="H21" s="247"/>
      <c r="I21" s="15"/>
    </row>
    <row r="22" spans="1:9" ht="15">
      <c r="A22" s="15"/>
      <c r="B22" s="17" t="s">
        <v>75</v>
      </c>
      <c r="C22" s="17"/>
      <c r="D22" s="21"/>
      <c r="E22" s="15"/>
      <c r="F22" s="247"/>
      <c r="G22" s="200"/>
      <c r="H22" s="247"/>
      <c r="I22" s="15"/>
    </row>
    <row r="23" spans="1:9" ht="15">
      <c r="A23" s="15"/>
      <c r="B23" s="17" t="s">
        <v>85</v>
      </c>
      <c r="C23" s="17"/>
      <c r="D23" s="21"/>
      <c r="E23" s="15"/>
      <c r="F23" s="247"/>
      <c r="G23" s="200"/>
      <c r="H23" s="247"/>
      <c r="I23" s="15"/>
    </row>
    <row r="24" spans="1:9" s="140" customFormat="1" ht="15">
      <c r="A24" s="15"/>
      <c r="B24" s="17" t="s">
        <v>83</v>
      </c>
      <c r="C24" s="17"/>
      <c r="D24" s="21"/>
      <c r="E24" s="15"/>
      <c r="F24" s="248"/>
      <c r="G24" s="200"/>
      <c r="H24" s="248"/>
      <c r="I24" s="15"/>
    </row>
    <row r="25" spans="1:9" ht="15.75">
      <c r="A25" s="15"/>
      <c r="B25" s="347" t="s">
        <v>90</v>
      </c>
      <c r="C25" s="348"/>
      <c r="D25" s="348"/>
      <c r="E25" s="349"/>
      <c r="F25" s="142"/>
      <c r="G25" s="143"/>
      <c r="H25" s="142"/>
      <c r="I25" s="26"/>
    </row>
    <row r="26" spans="1:9" ht="15.75">
      <c r="A26" s="15"/>
      <c r="B26" s="340"/>
      <c r="C26" s="341"/>
      <c r="D26" s="341"/>
      <c r="E26" s="342"/>
      <c r="F26" s="247"/>
      <c r="G26" s="249"/>
      <c r="H26" s="247"/>
      <c r="I26" s="26"/>
    </row>
    <row r="27" spans="1:9" ht="15.75">
      <c r="A27" s="15"/>
      <c r="B27" s="340"/>
      <c r="C27" s="341"/>
      <c r="D27" s="341"/>
      <c r="E27" s="342"/>
      <c r="F27" s="247"/>
      <c r="G27" s="249"/>
      <c r="H27" s="247"/>
      <c r="I27" s="26"/>
    </row>
    <row r="28" spans="1:9" ht="15.75">
      <c r="A28" s="15"/>
      <c r="B28" s="340"/>
      <c r="C28" s="341"/>
      <c r="D28" s="341"/>
      <c r="E28" s="342"/>
      <c r="F28" s="247"/>
      <c r="G28" s="249"/>
      <c r="H28" s="247"/>
      <c r="I28" s="26"/>
    </row>
    <row r="29" spans="1:9" ht="15.75">
      <c r="A29" s="15"/>
      <c r="B29" s="340"/>
      <c r="C29" s="341"/>
      <c r="D29" s="341"/>
      <c r="E29" s="342"/>
      <c r="F29" s="247"/>
      <c r="G29" s="249"/>
      <c r="H29" s="247"/>
      <c r="I29" s="26"/>
    </row>
    <row r="30" spans="1:9" ht="15.75">
      <c r="A30" s="15"/>
      <c r="B30" s="340"/>
      <c r="C30" s="341"/>
      <c r="D30" s="341"/>
      <c r="E30" s="342"/>
      <c r="F30" s="247"/>
      <c r="G30" s="249"/>
      <c r="H30" s="247"/>
      <c r="I30" s="26"/>
    </row>
    <row r="31" spans="1:9" ht="15.75">
      <c r="A31" s="15"/>
      <c r="B31" s="340"/>
      <c r="C31" s="341"/>
      <c r="D31" s="341"/>
      <c r="E31" s="342"/>
      <c r="F31" s="247"/>
      <c r="G31" s="249"/>
      <c r="H31" s="247"/>
      <c r="I31" s="26"/>
    </row>
    <row r="32" spans="1:9" ht="15.75">
      <c r="A32" s="15"/>
      <c r="B32" s="340"/>
      <c r="C32" s="341"/>
      <c r="D32" s="341"/>
      <c r="E32" s="342"/>
      <c r="F32" s="247"/>
      <c r="G32" s="249"/>
      <c r="H32" s="247"/>
      <c r="I32" s="26"/>
    </row>
    <row r="33" spans="1:9" ht="15.75">
      <c r="A33" s="15"/>
      <c r="B33" s="340"/>
      <c r="C33" s="341"/>
      <c r="D33" s="341"/>
      <c r="E33" s="342"/>
      <c r="F33" s="247"/>
      <c r="G33" s="249"/>
      <c r="H33" s="247"/>
      <c r="I33" s="26"/>
    </row>
    <row r="34" spans="1:9" s="133" customFormat="1" ht="15.75">
      <c r="A34" s="130"/>
      <c r="B34" s="131" t="s">
        <v>18</v>
      </c>
      <c r="C34" s="131"/>
      <c r="D34" s="132"/>
      <c r="E34" s="130"/>
      <c r="F34" s="165">
        <f>SUM(F18:F33)</f>
        <v>0</v>
      </c>
      <c r="G34" s="142"/>
      <c r="H34" s="165">
        <f>SUM(H18:H33)</f>
        <v>0</v>
      </c>
      <c r="I34" s="130"/>
    </row>
    <row r="35" spans="1:9" s="133" customFormat="1" ht="15.75">
      <c r="A35" s="130"/>
      <c r="B35" s="131"/>
      <c r="C35" s="131"/>
      <c r="D35" s="132"/>
      <c r="E35" s="130"/>
      <c r="F35" s="142"/>
      <c r="G35" s="142"/>
      <c r="H35" s="142"/>
      <c r="I35" s="130"/>
    </row>
    <row r="36" spans="1:8" ht="15">
      <c r="A36" s="24"/>
      <c r="B36" s="16"/>
      <c r="C36" s="16"/>
      <c r="D36" s="15"/>
      <c r="E36" s="15"/>
      <c r="F36" s="142"/>
      <c r="G36" s="142"/>
      <c r="H36" s="142"/>
    </row>
    <row r="37" spans="1:9" ht="15">
      <c r="A37" s="15"/>
      <c r="B37" s="25" t="s">
        <v>19</v>
      </c>
      <c r="C37" s="25"/>
      <c r="D37" s="21"/>
      <c r="E37" s="15"/>
      <c r="F37" s="142"/>
      <c r="G37" s="142"/>
      <c r="H37" s="142"/>
      <c r="I37" s="15"/>
    </row>
    <row r="38" spans="1:8" ht="15">
      <c r="A38" s="15"/>
      <c r="B38" s="126" t="s">
        <v>76</v>
      </c>
      <c r="C38" s="127"/>
      <c r="D38" s="128"/>
      <c r="E38" s="128"/>
      <c r="F38" s="163">
        <f>SUM(F39:F49)</f>
        <v>0</v>
      </c>
      <c r="G38" s="145"/>
      <c r="H38" s="163">
        <f>SUM(H39:H49)</f>
        <v>0</v>
      </c>
    </row>
    <row r="39" spans="1:9" ht="15">
      <c r="A39" s="15"/>
      <c r="B39" s="17" t="s">
        <v>87</v>
      </c>
      <c r="C39" s="17"/>
      <c r="D39" s="21"/>
      <c r="E39" s="15"/>
      <c r="F39" s="247"/>
      <c r="G39" s="200"/>
      <c r="H39" s="247"/>
      <c r="I39" s="15"/>
    </row>
    <row r="40" spans="1:9" ht="15">
      <c r="A40" s="15"/>
      <c r="B40" s="17" t="s">
        <v>88</v>
      </c>
      <c r="C40" s="17"/>
      <c r="D40" s="21"/>
      <c r="E40" s="15"/>
      <c r="F40" s="247"/>
      <c r="G40" s="200"/>
      <c r="H40" s="247"/>
      <c r="I40" s="15"/>
    </row>
    <row r="41" spans="1:9" ht="15">
      <c r="A41" s="15"/>
      <c r="B41" s="17" t="s">
        <v>89</v>
      </c>
      <c r="C41" s="17"/>
      <c r="D41" s="21"/>
      <c r="E41" s="15"/>
      <c r="F41" s="247"/>
      <c r="G41" s="200"/>
      <c r="H41" s="247"/>
      <c r="I41" s="15"/>
    </row>
    <row r="42" spans="1:9" ht="15">
      <c r="A42" s="15"/>
      <c r="B42" s="17" t="s">
        <v>86</v>
      </c>
      <c r="C42" s="17"/>
      <c r="D42" s="21"/>
      <c r="E42" s="15"/>
      <c r="F42" s="247"/>
      <c r="G42" s="200"/>
      <c r="H42" s="247"/>
      <c r="I42" s="15"/>
    </row>
    <row r="43" spans="1:9" ht="15">
      <c r="A43" s="15"/>
      <c r="B43" s="17" t="s">
        <v>77</v>
      </c>
      <c r="C43" s="17"/>
      <c r="D43" s="21"/>
      <c r="E43" s="15"/>
      <c r="F43" s="247"/>
      <c r="G43" s="200"/>
      <c r="H43" s="247"/>
      <c r="I43" s="15"/>
    </row>
    <row r="44" spans="1:9" ht="15">
      <c r="A44" s="15"/>
      <c r="B44" s="17" t="s">
        <v>91</v>
      </c>
      <c r="C44" s="17"/>
      <c r="D44" s="21"/>
      <c r="E44" s="15"/>
      <c r="F44" s="247"/>
      <c r="G44" s="200"/>
      <c r="H44" s="247"/>
      <c r="I44" s="15"/>
    </row>
    <row r="45" spans="1:9" ht="15">
      <c r="A45" s="15"/>
      <c r="B45" s="17" t="s">
        <v>78</v>
      </c>
      <c r="C45" s="17"/>
      <c r="D45" s="21"/>
      <c r="E45" s="15"/>
      <c r="F45" s="247"/>
      <c r="G45" s="200"/>
      <c r="H45" s="247"/>
      <c r="I45" s="15"/>
    </row>
    <row r="46" spans="1:9" ht="15">
      <c r="A46" s="15"/>
      <c r="B46" s="347" t="s">
        <v>92</v>
      </c>
      <c r="C46" s="348"/>
      <c r="D46" s="348"/>
      <c r="E46" s="349"/>
      <c r="F46" s="166"/>
      <c r="G46" s="142"/>
      <c r="H46" s="166"/>
      <c r="I46" s="15"/>
    </row>
    <row r="47" spans="1:9" ht="15">
      <c r="A47" s="15"/>
      <c r="B47" s="343"/>
      <c r="C47" s="344"/>
      <c r="D47" s="344"/>
      <c r="E47" s="345"/>
      <c r="F47" s="247"/>
      <c r="G47" s="249"/>
      <c r="H47" s="247"/>
      <c r="I47" s="15"/>
    </row>
    <row r="48" spans="1:9" ht="15">
      <c r="A48" s="15"/>
      <c r="B48" s="343"/>
      <c r="C48" s="344"/>
      <c r="D48" s="344"/>
      <c r="E48" s="345"/>
      <c r="F48" s="247"/>
      <c r="G48" s="249"/>
      <c r="H48" s="247"/>
      <c r="I48" s="15"/>
    </row>
    <row r="49" spans="1:9" ht="15">
      <c r="A49" s="15"/>
      <c r="B49" s="343"/>
      <c r="C49" s="344"/>
      <c r="D49" s="344"/>
      <c r="E49" s="345"/>
      <c r="F49" s="247"/>
      <c r="G49" s="249"/>
      <c r="H49" s="247"/>
      <c r="I49" s="15"/>
    </row>
    <row r="50" spans="1:9" ht="15">
      <c r="A50" s="15"/>
      <c r="B50" s="96"/>
      <c r="C50" s="17"/>
      <c r="D50" s="21"/>
      <c r="E50" s="15"/>
      <c r="F50" s="142"/>
      <c r="G50" s="142"/>
      <c r="H50" s="185"/>
      <c r="I50" s="15"/>
    </row>
    <row r="51" spans="1:9" ht="15">
      <c r="A51" s="15"/>
      <c r="B51" s="126" t="s">
        <v>79</v>
      </c>
      <c r="C51" s="127"/>
      <c r="D51" s="129"/>
      <c r="E51" s="128"/>
      <c r="F51" s="163">
        <f>SUM(F52:F65)</f>
        <v>0</v>
      </c>
      <c r="G51" s="145"/>
      <c r="H51" s="163">
        <f>SUM(H52:H65)</f>
        <v>0</v>
      </c>
      <c r="I51" s="15"/>
    </row>
    <row r="52" spans="1:11" s="110" customFormat="1" ht="15">
      <c r="A52" s="15"/>
      <c r="B52" s="350" t="s">
        <v>169</v>
      </c>
      <c r="C52" s="351"/>
      <c r="D52" s="351"/>
      <c r="E52" s="352"/>
      <c r="F52" s="201"/>
      <c r="G52" s="202"/>
      <c r="H52" s="201"/>
      <c r="J52" s="203"/>
      <c r="K52" s="15"/>
    </row>
    <row r="53" spans="1:8" s="110" customFormat="1" ht="15">
      <c r="A53" s="15"/>
      <c r="B53" s="350" t="s">
        <v>170</v>
      </c>
      <c r="C53" s="351"/>
      <c r="D53" s="351"/>
      <c r="E53" s="352"/>
      <c r="F53" s="199"/>
      <c r="G53" s="200"/>
      <c r="H53" s="199"/>
    </row>
    <row r="54" spans="1:8" ht="15">
      <c r="A54" s="15"/>
      <c r="B54" s="17" t="s">
        <v>81</v>
      </c>
      <c r="C54" s="17"/>
      <c r="D54" s="21"/>
      <c r="E54" s="15"/>
      <c r="F54" s="247"/>
      <c r="G54" s="200"/>
      <c r="H54" s="247"/>
    </row>
    <row r="55" spans="1:9" ht="15">
      <c r="A55" s="15"/>
      <c r="B55" s="350" t="s">
        <v>155</v>
      </c>
      <c r="C55" s="351"/>
      <c r="D55" s="351"/>
      <c r="E55" s="352"/>
      <c r="F55" s="247"/>
      <c r="G55" s="200"/>
      <c r="H55" s="247"/>
      <c r="I55" s="15"/>
    </row>
    <row r="56" spans="1:9" ht="15">
      <c r="A56" s="15"/>
      <c r="B56" s="17" t="s">
        <v>82</v>
      </c>
      <c r="C56" s="17"/>
      <c r="D56" s="21"/>
      <c r="E56" s="15"/>
      <c r="F56" s="247"/>
      <c r="G56" s="200"/>
      <c r="H56" s="247"/>
      <c r="I56" s="15"/>
    </row>
    <row r="57" spans="1:11" s="110" customFormat="1" ht="15">
      <c r="A57" s="15"/>
      <c r="B57" s="350" t="s">
        <v>171</v>
      </c>
      <c r="C57" s="356"/>
      <c r="D57" s="356"/>
      <c r="E57" s="357"/>
      <c r="F57" s="201"/>
      <c r="G57" s="202"/>
      <c r="H57" s="199"/>
      <c r="J57" s="203"/>
      <c r="K57" s="15"/>
    </row>
    <row r="58" spans="1:11" s="110" customFormat="1" ht="14.25" customHeight="1">
      <c r="A58" s="15"/>
      <c r="B58" s="350" t="s">
        <v>172</v>
      </c>
      <c r="C58" s="356"/>
      <c r="D58" s="356"/>
      <c r="E58" s="357"/>
      <c r="F58" s="201"/>
      <c r="G58" s="202"/>
      <c r="H58" s="199"/>
      <c r="J58" s="203"/>
      <c r="K58" s="15"/>
    </row>
    <row r="59" spans="1:9" ht="15">
      <c r="A59" s="15"/>
      <c r="B59" s="126" t="s">
        <v>80</v>
      </c>
      <c r="C59" s="17"/>
      <c r="D59" s="21"/>
      <c r="E59" s="15"/>
      <c r="F59" s="142"/>
      <c r="G59" s="143"/>
      <c r="H59" s="142"/>
      <c r="I59" s="15"/>
    </row>
    <row r="60" spans="1:8" ht="15">
      <c r="A60" s="15"/>
      <c r="B60" s="353"/>
      <c r="C60" s="354"/>
      <c r="D60" s="354"/>
      <c r="E60" s="355"/>
      <c r="F60" s="247"/>
      <c r="G60" s="249"/>
      <c r="H60" s="247"/>
    </row>
    <row r="61" spans="1:9" ht="15">
      <c r="A61" s="15"/>
      <c r="B61" s="353"/>
      <c r="C61" s="354"/>
      <c r="D61" s="354"/>
      <c r="E61" s="355"/>
      <c r="F61" s="247"/>
      <c r="G61" s="249"/>
      <c r="H61" s="247"/>
      <c r="I61" s="15"/>
    </row>
    <row r="62" spans="2:9" s="133" customFormat="1" ht="15.75">
      <c r="B62" s="353"/>
      <c r="C62" s="354"/>
      <c r="D62" s="354"/>
      <c r="E62" s="355"/>
      <c r="F62" s="247"/>
      <c r="G62" s="249"/>
      <c r="H62" s="247"/>
      <c r="I62" s="130"/>
    </row>
    <row r="63" spans="2:8" s="133" customFormat="1" ht="15.75">
      <c r="B63" s="353"/>
      <c r="C63" s="354"/>
      <c r="D63" s="354"/>
      <c r="E63" s="355"/>
      <c r="F63" s="247"/>
      <c r="G63" s="249"/>
      <c r="H63" s="247"/>
    </row>
    <row r="64" spans="2:8" s="133" customFormat="1" ht="15.75">
      <c r="B64" s="353"/>
      <c r="C64" s="354"/>
      <c r="D64" s="354"/>
      <c r="E64" s="355"/>
      <c r="F64" s="247"/>
      <c r="G64" s="249"/>
      <c r="H64" s="247"/>
    </row>
    <row r="65" spans="2:8" s="133" customFormat="1" ht="15.75">
      <c r="B65" s="353"/>
      <c r="C65" s="354"/>
      <c r="D65" s="354"/>
      <c r="E65" s="355"/>
      <c r="F65" s="247"/>
      <c r="G65" s="249"/>
      <c r="H65" s="247"/>
    </row>
    <row r="66" spans="2:8" s="133" customFormat="1" ht="15.75">
      <c r="B66" s="134" t="s">
        <v>20</v>
      </c>
      <c r="C66" s="134"/>
      <c r="D66" s="132"/>
      <c r="E66" s="130"/>
      <c r="F66" s="165">
        <f>F38+F51</f>
        <v>0</v>
      </c>
      <c r="G66" s="144"/>
      <c r="H66" s="165">
        <f>H38+H51</f>
        <v>0</v>
      </c>
    </row>
    <row r="67" spans="2:8" s="133" customFormat="1" ht="15.75">
      <c r="B67" s="135"/>
      <c r="C67" s="135"/>
      <c r="D67" s="130"/>
      <c r="E67" s="130"/>
      <c r="F67" s="185"/>
      <c r="G67" s="142"/>
      <c r="H67" s="185"/>
    </row>
    <row r="68" spans="2:8" s="133" customFormat="1" ht="15.75">
      <c r="B68" s="358" t="s">
        <v>93</v>
      </c>
      <c r="C68" s="359"/>
      <c r="D68" s="359"/>
      <c r="E68" s="360"/>
      <c r="F68" s="165">
        <f>F34-F66</f>
        <v>0</v>
      </c>
      <c r="G68" s="142"/>
      <c r="H68" s="165">
        <f>H34-H66</f>
        <v>0</v>
      </c>
    </row>
    <row r="69" spans="2:8" ht="15.75">
      <c r="B69" s="135"/>
      <c r="C69" s="135"/>
      <c r="D69" s="130"/>
      <c r="E69" s="130"/>
      <c r="F69" s="141"/>
      <c r="G69" s="15"/>
      <c r="H69" s="141"/>
    </row>
    <row r="70" spans="2:8" ht="15.75">
      <c r="B70" s="136" t="s">
        <v>94</v>
      </c>
      <c r="C70" s="136"/>
      <c r="D70" s="132"/>
      <c r="E70" s="130"/>
      <c r="F70" s="186" t="e">
        <f>'Formulaire AFJ'!#REF!</f>
        <v>#REF!</v>
      </c>
      <c r="G70" s="57"/>
      <c r="H70" s="186" t="e">
        <f>'Formulaire AFJ'!#REF!</f>
        <v>#REF!</v>
      </c>
    </row>
    <row r="71" spans="2:8" ht="15.75">
      <c r="B71" s="135"/>
      <c r="C71" s="135"/>
      <c r="D71" s="130"/>
      <c r="E71" s="130"/>
      <c r="F71" s="141"/>
      <c r="G71" s="15"/>
      <c r="H71" s="141"/>
    </row>
    <row r="72" spans="2:8" ht="15.75">
      <c r="B72" s="136" t="s">
        <v>50</v>
      </c>
      <c r="C72" s="136"/>
      <c r="D72" s="132"/>
      <c r="E72" s="130"/>
      <c r="F72" s="164" t="e">
        <f>F66/F70</f>
        <v>#REF!</v>
      </c>
      <c r="G72" s="15"/>
      <c r="H72" s="187" t="e">
        <f>H66/H70</f>
        <v>#REF!</v>
      </c>
    </row>
    <row r="73" ht="15">
      <c r="G73" s="15"/>
    </row>
    <row r="74" ht="15">
      <c r="G74" s="15"/>
    </row>
  </sheetData>
  <sheetProtection password="EB4E" sheet="1" formatCells="0" formatColumns="0" formatRows="0" insertColumns="0" insertRows="0"/>
  <mergeCells count="29">
    <mergeCell ref="B57:E57"/>
    <mergeCell ref="B58:E58"/>
    <mergeCell ref="B68:E68"/>
    <mergeCell ref="B48:E48"/>
    <mergeCell ref="B64:E64"/>
    <mergeCell ref="B55:E55"/>
    <mergeCell ref="B49:E49"/>
    <mergeCell ref="B63:E63"/>
    <mergeCell ref="B62:E62"/>
    <mergeCell ref="B65:E65"/>
    <mergeCell ref="B60:E60"/>
    <mergeCell ref="B61:E61"/>
    <mergeCell ref="B26:E26"/>
    <mergeCell ref="B27:E27"/>
    <mergeCell ref="B28:E28"/>
    <mergeCell ref="B29:E29"/>
    <mergeCell ref="B30:E30"/>
    <mergeCell ref="B52:E52"/>
    <mergeCell ref="B53:E53"/>
    <mergeCell ref="B31:E31"/>
    <mergeCell ref="B32:E32"/>
    <mergeCell ref="B33:E33"/>
    <mergeCell ref="B47:E47"/>
    <mergeCell ref="B12:H12"/>
    <mergeCell ref="B25:E25"/>
    <mergeCell ref="B46:E46"/>
    <mergeCell ref="B18:E18"/>
    <mergeCell ref="B19:E19"/>
    <mergeCell ref="B20:E20"/>
  </mergeCells>
  <printOptions/>
  <pageMargins left="0.5118110236220472" right="0.5118110236220472" top="0.35433070866141736" bottom="0.35433070866141736" header="0.31496062992125984" footer="0.31496062992125984"/>
  <pageSetup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Y49"/>
  <sheetViews>
    <sheetView zoomScale="90" zoomScaleNormal="90" workbookViewId="0" topLeftCell="A15">
      <selection activeCell="K41" sqref="K41"/>
    </sheetView>
  </sheetViews>
  <sheetFormatPr defaultColWidth="11.421875" defaultRowHeight="15"/>
  <cols>
    <col min="1" max="1" width="2.421875" style="18" customWidth="1"/>
    <col min="2" max="2" width="12.8515625" style="18" customWidth="1"/>
    <col min="3" max="3" width="20.00390625" style="18" customWidth="1"/>
    <col min="4" max="4" width="21.140625" style="18" customWidth="1"/>
    <col min="5" max="5" width="23.7109375" style="18" customWidth="1"/>
    <col min="6" max="6" width="27.00390625" style="18" customWidth="1"/>
    <col min="7" max="8" width="24.8515625" style="18" customWidth="1"/>
    <col min="9" max="9" width="16.00390625" style="18" customWidth="1"/>
    <col min="10" max="11" width="15.8515625" style="18" customWidth="1"/>
    <col min="12" max="12" width="14.28125" style="18" customWidth="1"/>
    <col min="13" max="13" width="10.8515625" style="18" customWidth="1"/>
    <col min="14" max="14" width="20.00390625" style="18" customWidth="1"/>
    <col min="15" max="15" width="17.00390625" style="2" customWidth="1"/>
    <col min="16" max="16" width="3.8515625" style="2" customWidth="1"/>
    <col min="17" max="17" width="10.421875" style="2" customWidth="1"/>
    <col min="18" max="18" width="14.8515625" style="2" customWidth="1"/>
    <col min="19" max="19" width="9.57421875" style="2" customWidth="1"/>
    <col min="20" max="23" width="11.421875" style="2" customWidth="1"/>
    <col min="24" max="16384" width="11.421875" style="18" customWidth="1"/>
  </cols>
  <sheetData>
    <row r="1" spans="2:23" s="1" customFormat="1" ht="18" customHeight="1">
      <c r="B1" s="2"/>
      <c r="C1" s="2"/>
      <c r="D1" s="2"/>
      <c r="E1" s="2"/>
      <c r="F1" s="2"/>
      <c r="G1" s="2"/>
      <c r="H1" s="2"/>
      <c r="I1" s="2"/>
      <c r="J1" s="2"/>
      <c r="K1" s="2"/>
      <c r="L1" s="2"/>
      <c r="M1" s="2"/>
      <c r="N1" s="2"/>
      <c r="O1" s="2"/>
      <c r="P1" s="2"/>
      <c r="Q1" s="2"/>
      <c r="R1" s="2"/>
      <c r="S1" s="2"/>
      <c r="T1" s="2"/>
      <c r="U1" s="2"/>
      <c r="V1" s="2"/>
      <c r="W1" s="2"/>
    </row>
    <row r="2" spans="2:23" s="1" customFormat="1" ht="15">
      <c r="B2" s="2"/>
      <c r="C2" s="2"/>
      <c r="D2" s="2"/>
      <c r="E2" s="2"/>
      <c r="F2" s="2"/>
      <c r="G2" s="2"/>
      <c r="H2" s="2"/>
      <c r="I2" s="2"/>
      <c r="J2" s="2"/>
      <c r="K2" s="2"/>
      <c r="L2" s="2"/>
      <c r="M2" s="2"/>
      <c r="N2" s="2"/>
      <c r="O2" s="2"/>
      <c r="P2" s="2"/>
      <c r="Q2" s="2"/>
      <c r="R2" s="2"/>
      <c r="S2" s="2"/>
      <c r="T2" s="2"/>
      <c r="U2" s="2"/>
      <c r="V2" s="2"/>
      <c r="W2" s="2"/>
    </row>
    <row r="3" spans="2:23" s="1" customFormat="1" ht="15">
      <c r="B3" s="2"/>
      <c r="C3" s="2"/>
      <c r="D3" s="2"/>
      <c r="E3" s="2"/>
      <c r="F3" s="2"/>
      <c r="I3" s="2"/>
      <c r="J3" s="3"/>
      <c r="K3" s="3"/>
      <c r="L3" s="3"/>
      <c r="M3" s="3"/>
      <c r="N3" s="2"/>
      <c r="O3" s="2"/>
      <c r="P3" s="2"/>
      <c r="Q3" s="2"/>
      <c r="R3" s="2"/>
      <c r="S3" s="2"/>
      <c r="T3" s="2"/>
      <c r="U3" s="2"/>
      <c r="V3" s="2"/>
      <c r="W3" s="2"/>
    </row>
    <row r="4" spans="2:23" s="1" customFormat="1" ht="15">
      <c r="B4" s="2"/>
      <c r="C4" s="2"/>
      <c r="D4" s="2"/>
      <c r="E4" s="2"/>
      <c r="F4" s="2"/>
      <c r="G4" s="29" t="s">
        <v>25</v>
      </c>
      <c r="H4" s="29"/>
      <c r="J4" s="29"/>
      <c r="K4" s="29"/>
      <c r="L4" s="29"/>
      <c r="M4" s="29"/>
      <c r="O4" s="2"/>
      <c r="P4" s="2"/>
      <c r="Q4" s="2"/>
      <c r="R4" s="2"/>
      <c r="S4" s="2"/>
      <c r="T4" s="2"/>
      <c r="U4" s="2"/>
      <c r="V4" s="2"/>
      <c r="W4" s="2"/>
    </row>
    <row r="5" spans="2:23" s="1" customFormat="1" ht="15">
      <c r="B5" s="2"/>
      <c r="C5" s="2"/>
      <c r="D5" s="2"/>
      <c r="E5" s="2"/>
      <c r="F5" s="2"/>
      <c r="G5" s="28" t="s">
        <v>24</v>
      </c>
      <c r="H5" s="28"/>
      <c r="J5" s="28"/>
      <c r="K5" s="28"/>
      <c r="L5" s="3"/>
      <c r="M5" s="3"/>
      <c r="O5" s="2"/>
      <c r="P5" s="2"/>
      <c r="Q5" s="2"/>
      <c r="R5" s="2"/>
      <c r="S5" s="2"/>
      <c r="T5" s="2"/>
      <c r="U5" s="2"/>
      <c r="V5" s="2"/>
      <c r="W5" s="2"/>
    </row>
    <row r="6" spans="2:23" s="1" customFormat="1" ht="13.5" customHeight="1" thickBot="1">
      <c r="B6" s="2"/>
      <c r="C6" s="2"/>
      <c r="D6" s="2"/>
      <c r="E6" s="2"/>
      <c r="F6" s="2"/>
      <c r="G6" s="2"/>
      <c r="H6" s="2"/>
      <c r="I6" s="2"/>
      <c r="J6" s="2"/>
      <c r="K6" s="2"/>
      <c r="O6" s="2"/>
      <c r="P6" s="2"/>
      <c r="Q6" s="2"/>
      <c r="R6" s="2"/>
      <c r="S6" s="2"/>
      <c r="T6" s="2"/>
      <c r="U6" s="2"/>
      <c r="V6" s="2"/>
      <c r="W6" s="2"/>
    </row>
    <row r="7" spans="2:23" s="1" customFormat="1" ht="9" customHeight="1">
      <c r="B7" s="7"/>
      <c r="C7" s="7"/>
      <c r="D7" s="7"/>
      <c r="E7" s="7"/>
      <c r="F7" s="7"/>
      <c r="G7" s="7"/>
      <c r="H7" s="7"/>
      <c r="I7" s="7"/>
      <c r="J7" s="188"/>
      <c r="K7" s="293"/>
      <c r="L7" s="2"/>
      <c r="M7" s="2"/>
      <c r="N7" s="2"/>
      <c r="O7" s="2"/>
      <c r="P7" s="2"/>
      <c r="Q7" s="2"/>
      <c r="R7" s="2"/>
      <c r="S7" s="2"/>
      <c r="T7" s="2"/>
      <c r="U7" s="2"/>
      <c r="V7" s="2"/>
      <c r="W7" s="2"/>
    </row>
    <row r="8" spans="2:23" s="1" customFormat="1" ht="18">
      <c r="B8" s="19" t="s">
        <v>173</v>
      </c>
      <c r="C8" s="19"/>
      <c r="D8" s="2"/>
      <c r="E8" s="2"/>
      <c r="F8" s="2"/>
      <c r="G8" s="2"/>
      <c r="H8" s="2"/>
      <c r="I8" s="2"/>
      <c r="J8" s="2"/>
      <c r="K8" s="2"/>
      <c r="L8" s="2"/>
      <c r="M8" s="2"/>
      <c r="N8" s="2"/>
      <c r="O8" s="2"/>
      <c r="P8" s="2"/>
      <c r="Q8" s="2"/>
      <c r="R8" s="2"/>
      <c r="S8" s="2"/>
      <c r="T8" s="2"/>
      <c r="U8" s="2"/>
      <c r="V8" s="2"/>
      <c r="W8" s="2"/>
    </row>
    <row r="9" spans="2:23" s="1" customFormat="1" ht="4.5" customHeight="1">
      <c r="B9" s="19"/>
      <c r="C9" s="19"/>
      <c r="D9" s="2"/>
      <c r="E9" s="2"/>
      <c r="F9" s="2"/>
      <c r="G9" s="2"/>
      <c r="H9" s="2"/>
      <c r="I9" s="2"/>
      <c r="J9" s="2"/>
      <c r="K9" s="2"/>
      <c r="L9" s="2"/>
      <c r="M9" s="2"/>
      <c r="N9" s="2"/>
      <c r="O9" s="2"/>
      <c r="P9" s="2"/>
      <c r="Q9" s="2"/>
      <c r="R9" s="2"/>
      <c r="S9" s="2"/>
      <c r="T9" s="2"/>
      <c r="U9" s="2"/>
      <c r="V9" s="2"/>
      <c r="W9" s="2"/>
    </row>
    <row r="10" spans="2:23" s="1" customFormat="1" ht="15" customHeight="1">
      <c r="B10" s="3" t="s">
        <v>49</v>
      </c>
      <c r="C10" s="3"/>
      <c r="D10" s="2"/>
      <c r="E10" s="2"/>
      <c r="F10" s="2"/>
      <c r="G10" s="2"/>
      <c r="H10" s="2"/>
      <c r="I10" s="2"/>
      <c r="J10" s="2"/>
      <c r="K10" s="2"/>
      <c r="L10" s="2"/>
      <c r="M10" s="2"/>
      <c r="N10" s="2"/>
      <c r="O10" s="2"/>
      <c r="P10" s="2"/>
      <c r="Q10" s="2"/>
      <c r="R10" s="2"/>
      <c r="S10" s="2"/>
      <c r="T10" s="2"/>
      <c r="U10" s="2"/>
      <c r="V10" s="2"/>
      <c r="W10" s="2"/>
    </row>
    <row r="11" spans="2:23" s="1" customFormat="1" ht="5.25" customHeight="1" thickBot="1">
      <c r="B11" s="2"/>
      <c r="C11" s="2"/>
      <c r="D11" s="2"/>
      <c r="E11" s="2"/>
      <c r="F11" s="2"/>
      <c r="G11" s="2"/>
      <c r="H11" s="2"/>
      <c r="I11" s="2"/>
      <c r="J11" s="2"/>
      <c r="K11" s="2"/>
      <c r="L11" s="2"/>
      <c r="M11" s="2"/>
      <c r="N11" s="2"/>
      <c r="O11" s="2"/>
      <c r="P11" s="2"/>
      <c r="Q11" s="2"/>
      <c r="R11" s="2"/>
      <c r="S11" s="2"/>
      <c r="T11" s="2"/>
      <c r="U11" s="2"/>
      <c r="V11" s="2"/>
      <c r="W11" s="2"/>
    </row>
    <row r="12" spans="2:19" s="1" customFormat="1" ht="153.75" customHeight="1" thickBot="1">
      <c r="B12" s="370" t="s">
        <v>209</v>
      </c>
      <c r="C12" s="371"/>
      <c r="D12" s="371"/>
      <c r="E12" s="371"/>
      <c r="F12" s="371"/>
      <c r="G12" s="371"/>
      <c r="H12" s="371"/>
      <c r="I12" s="371"/>
      <c r="J12" s="371"/>
      <c r="K12" s="371"/>
      <c r="L12" s="372"/>
      <c r="M12" s="2"/>
      <c r="N12" s="2"/>
      <c r="O12" s="2"/>
      <c r="P12" s="2"/>
      <c r="Q12" s="2"/>
      <c r="R12" s="2"/>
      <c r="S12" s="2"/>
    </row>
    <row r="13" spans="2:23" s="1" customFormat="1" ht="15">
      <c r="B13" s="2"/>
      <c r="C13" s="2"/>
      <c r="D13" s="2"/>
      <c r="E13" s="2"/>
      <c r="F13" s="2"/>
      <c r="G13" s="2"/>
      <c r="H13" s="2"/>
      <c r="I13" s="2"/>
      <c r="J13" s="2"/>
      <c r="K13" s="2"/>
      <c r="L13" s="2"/>
      <c r="O13" s="2"/>
      <c r="P13" s="2"/>
      <c r="Q13" s="2"/>
      <c r="R13" s="2"/>
      <c r="S13" s="2"/>
      <c r="T13" s="2"/>
      <c r="U13" s="2"/>
      <c r="V13" s="2"/>
      <c r="W13" s="2"/>
    </row>
    <row r="14" spans="1:23" ht="17.25" customHeight="1">
      <c r="A14" s="15"/>
      <c r="B14" s="17" t="s">
        <v>103</v>
      </c>
      <c r="C14" s="17"/>
      <c r="D14" s="65" t="s">
        <v>44</v>
      </c>
      <c r="E14" s="265"/>
      <c r="F14" s="266" t="s">
        <v>30</v>
      </c>
      <c r="G14" s="265"/>
      <c r="H14" s="225"/>
      <c r="I14" s="2"/>
      <c r="J14" s="2"/>
      <c r="K14" s="2"/>
      <c r="M14" s="1"/>
      <c r="N14" s="1"/>
      <c r="O14" s="18"/>
      <c r="P14" s="18"/>
      <c r="R14" s="18"/>
      <c r="S14" s="22" t="s">
        <v>16</v>
      </c>
      <c r="T14" s="15"/>
      <c r="V14" s="15"/>
      <c r="W14" s="21"/>
    </row>
    <row r="15" spans="2:25" s="1" customFormat="1" ht="16.5" customHeight="1">
      <c r="B15" s="2"/>
      <c r="C15" s="2"/>
      <c r="D15" s="2"/>
      <c r="E15" s="285" t="s">
        <v>194</v>
      </c>
      <c r="F15" s="2"/>
      <c r="G15" s="2"/>
      <c r="H15" s="2"/>
      <c r="I15" s="2"/>
      <c r="J15" s="2"/>
      <c r="K15" s="2"/>
      <c r="L15" s="2"/>
      <c r="O15" s="2"/>
      <c r="P15" s="2"/>
      <c r="Q15" s="2"/>
      <c r="R15" s="2"/>
      <c r="S15" s="2"/>
      <c r="T15" s="2"/>
      <c r="U15" s="2"/>
      <c r="V15" s="2"/>
      <c r="W15" s="2"/>
      <c r="X15" s="2"/>
      <c r="Y15" s="2"/>
    </row>
    <row r="16" spans="2:25" s="1" customFormat="1" ht="5.25" customHeight="1">
      <c r="B16" s="2"/>
      <c r="C16" s="2"/>
      <c r="D16" s="2"/>
      <c r="E16" s="2"/>
      <c r="F16" s="2"/>
      <c r="G16" s="2"/>
      <c r="H16" s="2"/>
      <c r="I16" s="2"/>
      <c r="J16" s="2"/>
      <c r="K16" s="2"/>
      <c r="L16" s="2"/>
      <c r="O16" s="2"/>
      <c r="P16" s="2"/>
      <c r="Q16" s="2"/>
      <c r="R16" s="2"/>
      <c r="S16" s="2"/>
      <c r="T16" s="2"/>
      <c r="U16" s="2"/>
      <c r="V16" s="2"/>
      <c r="W16" s="2"/>
      <c r="X16" s="2"/>
      <c r="Y16" s="2"/>
    </row>
    <row r="17" spans="2:19" s="1" customFormat="1" ht="18">
      <c r="B17" s="4" t="s">
        <v>188</v>
      </c>
      <c r="C17" s="4"/>
      <c r="D17" s="2"/>
      <c r="E17" s="2"/>
      <c r="F17" s="2"/>
      <c r="G17" s="2"/>
      <c r="H17" s="2"/>
      <c r="I17" s="2"/>
      <c r="J17" s="2"/>
      <c r="K17" s="2"/>
      <c r="L17" s="2"/>
      <c r="M17" s="2"/>
      <c r="N17" s="2"/>
      <c r="O17" s="2"/>
      <c r="P17" s="2"/>
      <c r="Q17" s="2"/>
      <c r="R17" s="2"/>
      <c r="S17" s="2"/>
    </row>
    <row r="18" spans="2:18" s="98" customFormat="1" ht="15.75" thickBot="1">
      <c r="B18" s="250" t="s">
        <v>187</v>
      </c>
      <c r="C18" s="251"/>
      <c r="D18" s="251"/>
      <c r="E18" s="251"/>
      <c r="F18" s="106"/>
      <c r="G18" s="106"/>
      <c r="H18" s="106"/>
      <c r="I18" s="106"/>
      <c r="J18" s="106"/>
      <c r="K18" s="106"/>
      <c r="L18" s="106"/>
      <c r="M18" s="106"/>
      <c r="N18" s="106"/>
      <c r="O18" s="106"/>
      <c r="P18" s="106"/>
      <c r="Q18" s="106"/>
      <c r="R18" s="106"/>
    </row>
    <row r="19" spans="2:18" s="98" customFormat="1" ht="75.75" thickBot="1">
      <c r="B19" s="250"/>
      <c r="C19" s="251"/>
      <c r="D19" s="297">
        <v>0.55</v>
      </c>
      <c r="E19" s="302" t="s">
        <v>246</v>
      </c>
      <c r="F19" s="303">
        <v>1</v>
      </c>
      <c r="G19" s="106"/>
      <c r="H19" s="106"/>
      <c r="I19" s="106"/>
      <c r="J19" s="106"/>
      <c r="K19" s="106"/>
      <c r="L19" s="106"/>
      <c r="M19" s="106"/>
      <c r="N19" s="106"/>
      <c r="O19" s="106"/>
      <c r="P19" s="106"/>
      <c r="Q19" s="106"/>
      <c r="R19" s="106"/>
    </row>
    <row r="20" spans="2:18" s="98" customFormat="1" ht="15">
      <c r="B20" s="250"/>
      <c r="C20" s="251"/>
      <c r="D20" s="251"/>
      <c r="E20" s="251"/>
      <c r="F20" s="106"/>
      <c r="G20" s="106"/>
      <c r="H20" s="106"/>
      <c r="I20" s="106"/>
      <c r="J20" s="106"/>
      <c r="K20" s="106"/>
      <c r="L20" s="106"/>
      <c r="M20" s="106"/>
      <c r="N20" s="106"/>
      <c r="O20" s="106"/>
      <c r="P20" s="106"/>
      <c r="Q20" s="106"/>
      <c r="R20" s="106"/>
    </row>
    <row r="21" spans="2:18" s="98" customFormat="1" ht="15">
      <c r="B21" s="250"/>
      <c r="C21" s="251"/>
      <c r="D21" s="251"/>
      <c r="E21" s="251"/>
      <c r="F21" s="106"/>
      <c r="G21" s="106"/>
      <c r="H21" s="106"/>
      <c r="I21" s="106"/>
      <c r="J21" s="106"/>
      <c r="K21" s="106"/>
      <c r="L21" s="106"/>
      <c r="M21" s="106"/>
      <c r="N21" s="106"/>
      <c r="O21" s="106"/>
      <c r="P21" s="106"/>
      <c r="Q21" s="106"/>
      <c r="R21" s="106"/>
    </row>
    <row r="22" ht="9.75" customHeight="1"/>
    <row r="23" spans="1:23" ht="77.25" customHeight="1">
      <c r="A23" s="41"/>
      <c r="B23" s="43" t="s">
        <v>32</v>
      </c>
      <c r="C23" s="43" t="s">
        <v>57</v>
      </c>
      <c r="D23" s="43" t="s">
        <v>51</v>
      </c>
      <c r="E23" s="211" t="s">
        <v>118</v>
      </c>
      <c r="F23" s="212" t="s">
        <v>178</v>
      </c>
      <c r="G23" s="212" t="s">
        <v>207</v>
      </c>
      <c r="H23" s="212" t="s">
        <v>250</v>
      </c>
      <c r="I23" s="267" t="s">
        <v>230</v>
      </c>
      <c r="J23" s="267" t="s">
        <v>232</v>
      </c>
      <c r="K23" s="294" t="s">
        <v>247</v>
      </c>
      <c r="L23" s="267" t="s">
        <v>195</v>
      </c>
      <c r="M23" s="2"/>
      <c r="N23" s="2"/>
      <c r="U23" s="18"/>
      <c r="V23" s="18"/>
      <c r="W23" s="18"/>
    </row>
    <row r="24" spans="1:23" ht="15">
      <c r="A24" s="41"/>
      <c r="B24" s="44" t="s">
        <v>31</v>
      </c>
      <c r="C24" s="252"/>
      <c r="D24" s="253"/>
      <c r="E24" s="253"/>
      <c r="F24" s="254"/>
      <c r="G24" s="282"/>
      <c r="H24" s="299"/>
      <c r="I24" s="268">
        <f>G24*0.796</f>
        <v>0</v>
      </c>
      <c r="J24" s="268">
        <f>G24*(7.96*0.055)</f>
        <v>0</v>
      </c>
      <c r="K24" s="295">
        <f aca="true" t="shared" si="0" ref="K24:K30">H24*D$19</f>
        <v>0</v>
      </c>
      <c r="L24" s="268">
        <f>SUM(I24:K24)</f>
        <v>0</v>
      </c>
      <c r="M24" s="365" t="s">
        <v>208</v>
      </c>
      <c r="U24" s="18"/>
      <c r="V24" s="18"/>
      <c r="W24" s="18"/>
    </row>
    <row r="25" spans="1:23" ht="15">
      <c r="A25" s="41"/>
      <c r="B25" s="44" t="s">
        <v>33</v>
      </c>
      <c r="C25" s="252"/>
      <c r="D25" s="252"/>
      <c r="E25" s="252"/>
      <c r="F25" s="254"/>
      <c r="G25" s="282"/>
      <c r="H25" s="299"/>
      <c r="I25" s="268">
        <f aca="true" t="shared" si="1" ref="I25:I35">G25*0.796</f>
        <v>0</v>
      </c>
      <c r="J25" s="268">
        <f aca="true" t="shared" si="2" ref="J25:J35">G25*(7.96*0.055)</f>
        <v>0</v>
      </c>
      <c r="K25" s="295">
        <f t="shared" si="0"/>
        <v>0</v>
      </c>
      <c r="L25" s="268">
        <f>SUM(I25:K25)</f>
        <v>0</v>
      </c>
      <c r="M25" s="366"/>
      <c r="U25" s="18"/>
      <c r="V25" s="18"/>
      <c r="W25" s="18"/>
    </row>
    <row r="26" spans="1:23" ht="15" customHeight="1">
      <c r="A26" s="41"/>
      <c r="B26" s="44" t="s">
        <v>34</v>
      </c>
      <c r="C26" s="252"/>
      <c r="D26" s="252"/>
      <c r="E26" s="252"/>
      <c r="F26" s="254"/>
      <c r="G26" s="282"/>
      <c r="H26" s="299"/>
      <c r="I26" s="268">
        <f t="shared" si="1"/>
        <v>0</v>
      </c>
      <c r="J26" s="268">
        <f t="shared" si="2"/>
        <v>0</v>
      </c>
      <c r="K26" s="295">
        <f t="shared" si="0"/>
        <v>0</v>
      </c>
      <c r="L26" s="268">
        <f aca="true" t="shared" si="3" ref="L26:L35">SUM(I26:K26)</f>
        <v>0</v>
      </c>
      <c r="M26" s="366"/>
      <c r="U26" s="18"/>
      <c r="V26" s="18"/>
      <c r="W26" s="18"/>
    </row>
    <row r="27" spans="1:23" ht="15">
      <c r="A27" s="41"/>
      <c r="B27" s="44" t="s">
        <v>35</v>
      </c>
      <c r="C27" s="252"/>
      <c r="D27" s="252"/>
      <c r="E27" s="252"/>
      <c r="F27" s="254"/>
      <c r="G27" s="282"/>
      <c r="H27" s="299"/>
      <c r="I27" s="268">
        <f t="shared" si="1"/>
        <v>0</v>
      </c>
      <c r="J27" s="268">
        <f t="shared" si="2"/>
        <v>0</v>
      </c>
      <c r="K27" s="295">
        <f t="shared" si="0"/>
        <v>0</v>
      </c>
      <c r="L27" s="268">
        <f t="shared" si="3"/>
        <v>0</v>
      </c>
      <c r="M27" s="366"/>
      <c r="U27" s="18"/>
      <c r="V27" s="18"/>
      <c r="W27" s="18"/>
    </row>
    <row r="28" spans="1:23" ht="15">
      <c r="A28" s="41"/>
      <c r="B28" s="44" t="s">
        <v>36</v>
      </c>
      <c r="C28" s="252"/>
      <c r="D28" s="252"/>
      <c r="E28" s="252"/>
      <c r="F28" s="254"/>
      <c r="G28" s="282"/>
      <c r="H28" s="299"/>
      <c r="I28" s="268">
        <f t="shared" si="1"/>
        <v>0</v>
      </c>
      <c r="J28" s="268">
        <f t="shared" si="2"/>
        <v>0</v>
      </c>
      <c r="K28" s="295">
        <f t="shared" si="0"/>
        <v>0</v>
      </c>
      <c r="L28" s="268">
        <f t="shared" si="3"/>
        <v>0</v>
      </c>
      <c r="M28" s="366"/>
      <c r="U28" s="18"/>
      <c r="V28" s="18"/>
      <c r="W28" s="18"/>
    </row>
    <row r="29" spans="1:23" ht="15" customHeight="1">
      <c r="A29" s="41"/>
      <c r="B29" s="44" t="s">
        <v>37</v>
      </c>
      <c r="C29" s="252"/>
      <c r="D29" s="252"/>
      <c r="E29" s="252"/>
      <c r="F29" s="254"/>
      <c r="G29" s="282"/>
      <c r="H29" s="299"/>
      <c r="I29" s="268">
        <f t="shared" si="1"/>
        <v>0</v>
      </c>
      <c r="J29" s="268">
        <f t="shared" si="2"/>
        <v>0</v>
      </c>
      <c r="K29" s="295">
        <f t="shared" si="0"/>
        <v>0</v>
      </c>
      <c r="L29" s="268">
        <f t="shared" si="3"/>
        <v>0</v>
      </c>
      <c r="M29" s="366"/>
      <c r="U29" s="18"/>
      <c r="V29" s="18"/>
      <c r="W29" s="18"/>
    </row>
    <row r="30" spans="1:23" ht="15">
      <c r="A30" s="41"/>
      <c r="B30" s="44" t="s">
        <v>38</v>
      </c>
      <c r="C30" s="252"/>
      <c r="D30" s="252"/>
      <c r="E30" s="252"/>
      <c r="F30" s="254"/>
      <c r="G30" s="282"/>
      <c r="H30" s="299"/>
      <c r="I30" s="268">
        <f t="shared" si="1"/>
        <v>0</v>
      </c>
      <c r="J30" s="268">
        <f t="shared" si="2"/>
        <v>0</v>
      </c>
      <c r="K30" s="295">
        <f t="shared" si="0"/>
        <v>0</v>
      </c>
      <c r="L30" s="268">
        <f t="shared" si="3"/>
        <v>0</v>
      </c>
      <c r="M30" s="366"/>
      <c r="U30" s="18"/>
      <c r="V30" s="18"/>
      <c r="W30" s="18"/>
    </row>
    <row r="31" spans="1:23" ht="15">
      <c r="A31" s="41"/>
      <c r="B31" s="44" t="s">
        <v>39</v>
      </c>
      <c r="C31" s="252"/>
      <c r="D31" s="252"/>
      <c r="E31" s="252"/>
      <c r="F31" s="254"/>
      <c r="G31" s="282"/>
      <c r="H31" s="299"/>
      <c r="I31" s="268">
        <f t="shared" si="1"/>
        <v>0</v>
      </c>
      <c r="J31" s="268">
        <f t="shared" si="2"/>
        <v>0</v>
      </c>
      <c r="K31" s="295">
        <f>H31*D$19</f>
        <v>0</v>
      </c>
      <c r="L31" s="268">
        <f t="shared" si="3"/>
        <v>0</v>
      </c>
      <c r="M31" s="366"/>
      <c r="U31" s="18"/>
      <c r="V31" s="18"/>
      <c r="W31" s="18"/>
    </row>
    <row r="32" spans="1:23" ht="15">
      <c r="A32" s="41"/>
      <c r="B32" s="44" t="s">
        <v>40</v>
      </c>
      <c r="C32" s="252"/>
      <c r="D32" s="252"/>
      <c r="E32" s="252"/>
      <c r="F32" s="254"/>
      <c r="G32" s="282"/>
      <c r="H32" s="299"/>
      <c r="I32" s="268">
        <f t="shared" si="1"/>
        <v>0</v>
      </c>
      <c r="J32" s="268">
        <f t="shared" si="2"/>
        <v>0</v>
      </c>
      <c r="K32" s="295">
        <f>H32*D$19</f>
        <v>0</v>
      </c>
      <c r="L32" s="268">
        <f t="shared" si="3"/>
        <v>0</v>
      </c>
      <c r="M32" s="366"/>
      <c r="U32" s="18"/>
      <c r="V32" s="18"/>
      <c r="W32" s="18"/>
    </row>
    <row r="33" spans="1:23" ht="15">
      <c r="A33" s="42"/>
      <c r="B33" s="44" t="s">
        <v>41</v>
      </c>
      <c r="C33" s="252"/>
      <c r="D33" s="252"/>
      <c r="E33" s="252"/>
      <c r="F33" s="254"/>
      <c r="G33" s="282"/>
      <c r="H33" s="299"/>
      <c r="I33" s="268">
        <f t="shared" si="1"/>
        <v>0</v>
      </c>
      <c r="J33" s="268">
        <f t="shared" si="2"/>
        <v>0</v>
      </c>
      <c r="K33" s="295">
        <f>H33*D$19</f>
        <v>0</v>
      </c>
      <c r="L33" s="268">
        <f t="shared" si="3"/>
        <v>0</v>
      </c>
      <c r="M33" s="366"/>
      <c r="U33" s="18"/>
      <c r="V33" s="18"/>
      <c r="W33" s="18"/>
    </row>
    <row r="34" spans="1:23" ht="15">
      <c r="A34" s="41"/>
      <c r="B34" s="44" t="s">
        <v>42</v>
      </c>
      <c r="C34" s="252"/>
      <c r="D34" s="252"/>
      <c r="E34" s="252"/>
      <c r="F34" s="254"/>
      <c r="G34" s="282"/>
      <c r="H34" s="299"/>
      <c r="I34" s="268">
        <f t="shared" si="1"/>
        <v>0</v>
      </c>
      <c r="J34" s="268">
        <f t="shared" si="2"/>
        <v>0</v>
      </c>
      <c r="K34" s="295">
        <f>H34*D$19</f>
        <v>0</v>
      </c>
      <c r="L34" s="268">
        <f t="shared" si="3"/>
        <v>0</v>
      </c>
      <c r="M34" s="366"/>
      <c r="U34" s="18"/>
      <c r="V34" s="18"/>
      <c r="W34" s="18"/>
    </row>
    <row r="35" spans="1:23" ht="15">
      <c r="A35" s="41"/>
      <c r="B35" s="44" t="s">
        <v>43</v>
      </c>
      <c r="C35" s="255"/>
      <c r="D35" s="256"/>
      <c r="E35" s="256"/>
      <c r="F35" s="254"/>
      <c r="G35" s="283"/>
      <c r="H35" s="300"/>
      <c r="I35" s="268">
        <f t="shared" si="1"/>
        <v>0</v>
      </c>
      <c r="J35" s="268">
        <f t="shared" si="2"/>
        <v>0</v>
      </c>
      <c r="K35" s="295">
        <f>H35*D$19</f>
        <v>0</v>
      </c>
      <c r="L35" s="268">
        <f t="shared" si="3"/>
        <v>0</v>
      </c>
      <c r="M35" s="367"/>
      <c r="U35" s="18"/>
      <c r="V35" s="18"/>
      <c r="W35" s="18"/>
    </row>
    <row r="36" spans="1:23" ht="21" customHeight="1">
      <c r="A36" s="40"/>
      <c r="C36" s="57"/>
      <c r="D36" s="44" t="s">
        <v>26</v>
      </c>
      <c r="E36" s="60">
        <f>SUM(E24:E35)</f>
        <v>0</v>
      </c>
      <c r="F36" s="44" t="s">
        <v>26</v>
      </c>
      <c r="G36" s="284">
        <f>SUM(G24:G35)</f>
        <v>0</v>
      </c>
      <c r="H36" s="284">
        <f>SUM(H24:H35)</f>
        <v>0</v>
      </c>
      <c r="I36" s="269">
        <f>_XLL.ARRONDI.AU.MULTIPLE(SUM(I24:I35),0.05)</f>
        <v>0</v>
      </c>
      <c r="J36" s="269">
        <f>_XLL.ARRONDI.AU.MULTIPLE(SUM(J24:J35),0.05)</f>
        <v>0</v>
      </c>
      <c r="K36" s="296">
        <f>SUM(K24:K35)</f>
        <v>0</v>
      </c>
      <c r="L36" s="269">
        <f>_XLL.ARRONDI.AU.MULTIPLE(SUM(L24:L35),0.05)</f>
        <v>0</v>
      </c>
      <c r="M36" s="2"/>
      <c r="N36" s="2"/>
      <c r="U36" s="18"/>
      <c r="V36" s="18"/>
      <c r="W36" s="18"/>
    </row>
    <row r="37" spans="1:23" ht="24" customHeight="1">
      <c r="A37" s="40"/>
      <c r="B37" s="215" t="s">
        <v>189</v>
      </c>
      <c r="C37" s="57"/>
      <c r="D37" s="213"/>
      <c r="E37" s="184"/>
      <c r="F37" s="213"/>
      <c r="G37" s="184"/>
      <c r="H37" s="184"/>
      <c r="J37" s="2"/>
      <c r="K37" s="2"/>
      <c r="L37" s="2"/>
      <c r="M37" s="2"/>
      <c r="N37" s="2"/>
      <c r="U37" s="18"/>
      <c r="V37" s="18"/>
      <c r="W37" s="18"/>
    </row>
    <row r="38" spans="1:23" s="217" customFormat="1" ht="11.25" customHeight="1">
      <c r="A38" s="214"/>
      <c r="B38" s="215" t="s">
        <v>190</v>
      </c>
      <c r="C38" s="216"/>
      <c r="D38" s="216"/>
      <c r="E38" s="216"/>
      <c r="F38" s="222"/>
      <c r="L38" s="218"/>
      <c r="M38" s="219"/>
      <c r="N38" s="219"/>
      <c r="O38" s="219"/>
      <c r="P38" s="219"/>
      <c r="Q38" s="219"/>
      <c r="R38" s="219"/>
      <c r="S38" s="219"/>
      <c r="T38" s="219"/>
      <c r="U38" s="219"/>
      <c r="V38" s="219"/>
      <c r="W38" s="219"/>
    </row>
    <row r="39" spans="1:23" s="217" customFormat="1" ht="11.25" customHeight="1">
      <c r="A39" s="220"/>
      <c r="B39" s="215" t="s">
        <v>119</v>
      </c>
      <c r="F39" s="216"/>
      <c r="G39" s="216"/>
      <c r="H39" s="216"/>
      <c r="I39" s="216"/>
      <c r="J39" s="216"/>
      <c r="K39" s="216"/>
      <c r="L39" s="221"/>
      <c r="M39" s="219"/>
      <c r="N39" s="219"/>
      <c r="O39" s="219"/>
      <c r="P39" s="219"/>
      <c r="Q39" s="219"/>
      <c r="R39" s="219"/>
      <c r="S39" s="219"/>
      <c r="T39" s="219"/>
      <c r="U39" s="219"/>
      <c r="V39" s="219"/>
      <c r="W39" s="219"/>
    </row>
    <row r="40" spans="1:14" ht="9" customHeight="1" thickBot="1">
      <c r="A40" s="15"/>
      <c r="B40" s="56"/>
      <c r="F40" s="57"/>
      <c r="G40" s="57"/>
      <c r="H40" s="57"/>
      <c r="I40" s="57"/>
      <c r="J40" s="57"/>
      <c r="K40" s="57"/>
      <c r="L40" s="45"/>
      <c r="M40" s="2"/>
      <c r="N40" s="2"/>
    </row>
    <row r="41" spans="2:17" ht="30" customHeight="1" thickBot="1">
      <c r="B41" s="361" t="s">
        <v>181</v>
      </c>
      <c r="C41" s="362"/>
      <c r="D41" s="363"/>
      <c r="E41" s="363"/>
      <c r="F41" s="363"/>
      <c r="G41" s="364"/>
      <c r="H41" s="298"/>
      <c r="I41" s="189">
        <f>G36</f>
        <v>0</v>
      </c>
      <c r="J41" s="56" t="s">
        <v>27</v>
      </c>
      <c r="K41" s="56"/>
      <c r="O41" s="55"/>
      <c r="P41" s="55"/>
      <c r="Q41" s="18"/>
    </row>
    <row r="42" spans="1:14" ht="11.25" customHeight="1">
      <c r="A42" s="15"/>
      <c r="F42" s="57"/>
      <c r="G42" s="57"/>
      <c r="H42" s="57"/>
      <c r="I42" s="57"/>
      <c r="J42" s="57"/>
      <c r="K42" s="57"/>
      <c r="L42" s="45"/>
      <c r="M42" s="2"/>
      <c r="N42" s="2"/>
    </row>
    <row r="43" spans="2:23" ht="15.75" customHeight="1" thickBot="1">
      <c r="B43" s="4" t="s">
        <v>210</v>
      </c>
      <c r="G43" s="270" t="s">
        <v>196</v>
      </c>
      <c r="H43" s="272"/>
      <c r="I43" s="2"/>
      <c r="W43" s="18"/>
    </row>
    <row r="44" spans="2:23" ht="15.75" customHeight="1" thickBot="1">
      <c r="B44" s="368" t="s">
        <v>197</v>
      </c>
      <c r="C44" s="369"/>
      <c r="D44" s="369"/>
      <c r="E44" s="369"/>
      <c r="F44" s="271" t="s">
        <v>198</v>
      </c>
      <c r="G44" s="290" t="s">
        <v>233</v>
      </c>
      <c r="H44" s="301"/>
      <c r="I44" s="275"/>
      <c r="W44" s="18"/>
    </row>
    <row r="45" spans="2:23" ht="15.75" thickBot="1">
      <c r="B45" s="369"/>
      <c r="C45" s="369"/>
      <c r="D45" s="369"/>
      <c r="E45" s="369"/>
      <c r="F45" s="271" t="s">
        <v>199</v>
      </c>
      <c r="G45" s="290" t="s">
        <v>234</v>
      </c>
      <c r="H45" s="301"/>
      <c r="I45" s="275"/>
      <c r="W45" s="18"/>
    </row>
    <row r="46" spans="2:23" ht="15.75" thickBot="1">
      <c r="B46" s="369"/>
      <c r="C46" s="369"/>
      <c r="D46" s="369"/>
      <c r="E46" s="369"/>
      <c r="F46" s="271" t="s">
        <v>200</v>
      </c>
      <c r="G46" s="290" t="s">
        <v>235</v>
      </c>
      <c r="H46" s="301"/>
      <c r="I46" s="275"/>
      <c r="W46" s="18"/>
    </row>
    <row r="47" spans="2:23" ht="15.75" thickBot="1">
      <c r="B47" s="369"/>
      <c r="C47" s="369"/>
      <c r="D47" s="369"/>
      <c r="E47" s="369"/>
      <c r="F47" s="271" t="s">
        <v>201</v>
      </c>
      <c r="G47" s="290" t="s">
        <v>41</v>
      </c>
      <c r="H47" s="301"/>
      <c r="I47" s="275"/>
      <c r="W47" s="18"/>
    </row>
    <row r="48" spans="2:23" ht="15.75" thickBot="1">
      <c r="B48" s="369"/>
      <c r="C48" s="369"/>
      <c r="D48" s="369"/>
      <c r="E48" s="369"/>
      <c r="F48" s="272"/>
      <c r="G48" s="272"/>
      <c r="H48" s="272"/>
      <c r="I48" s="280"/>
      <c r="S48" s="219"/>
      <c r="W48" s="18"/>
    </row>
    <row r="49" spans="2:9" s="219" customFormat="1" ht="19.5" customHeight="1" thickBot="1">
      <c r="B49" s="369"/>
      <c r="C49" s="369"/>
      <c r="D49" s="369"/>
      <c r="E49" s="369"/>
      <c r="F49" s="273" t="s">
        <v>202</v>
      </c>
      <c r="G49" s="270"/>
      <c r="H49" s="272"/>
      <c r="I49" s="274">
        <f>L36-(I44+I45+I46+I47)</f>
        <v>0</v>
      </c>
    </row>
  </sheetData>
  <sheetProtection password="EB4E" sheet="1" formatCells="0" formatColumns="0" formatRows="0" insertColumns="0" insertRows="0"/>
  <mergeCells count="4">
    <mergeCell ref="B41:G41"/>
    <mergeCell ref="M24:M35"/>
    <mergeCell ref="B44:E49"/>
    <mergeCell ref="B12:L12"/>
  </mergeCells>
  <dataValidations count="1">
    <dataValidation allowBlank="1" showInputMessage="1" showErrorMessage="1" prompt="Selon date d'entrée en vigueur des tarifs adaptés*" sqref="E14"/>
  </dataValidations>
  <printOptions/>
  <pageMargins left="0.11811023622047245" right="0.11811023622047245" top="0.15748031496062992" bottom="0.15748031496062992" header="0.11811023622047245" footer="0.11811023622047245"/>
  <pageSetup horizontalDpi="600" verticalDpi="600" orientation="landscape" paperSize="9" scale="66" r:id="rId2"/>
  <colBreaks count="2" manualBreakCount="2">
    <brk id="14" max="526" man="1"/>
    <brk id="19" max="65535" man="1"/>
  </colBreaks>
  <drawing r:id="rId1"/>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C5" sqref="C5"/>
    </sheetView>
  </sheetViews>
  <sheetFormatPr defaultColWidth="11.421875" defaultRowHeight="15"/>
  <sheetData>
    <row r="1" ht="15">
      <c r="A1">
        <v>1</v>
      </c>
    </row>
    <row r="2" ht="15">
      <c r="A2">
        <v>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6" tint="-0.24997000396251678"/>
  </sheetPr>
  <dimension ref="A1:AE48"/>
  <sheetViews>
    <sheetView workbookViewId="0" topLeftCell="A14">
      <selection activeCell="H33" sqref="H33"/>
    </sheetView>
  </sheetViews>
  <sheetFormatPr defaultColWidth="11.421875" defaultRowHeight="15"/>
  <cols>
    <col min="1" max="1" width="5.7109375" style="18" customWidth="1"/>
    <col min="2" max="2" width="11.421875" style="18" customWidth="1"/>
    <col min="3" max="3" width="8.140625" style="18" customWidth="1"/>
    <col min="4" max="4" width="30.421875" style="18" customWidth="1"/>
    <col min="5" max="5" width="28.8515625" style="18" customWidth="1"/>
    <col min="6" max="6" width="6.140625" style="18" customWidth="1"/>
    <col min="7" max="7" width="12.57421875" style="18" customWidth="1"/>
    <col min="8" max="8" width="16.00390625" style="18" customWidth="1"/>
    <col min="9" max="9" width="11.421875" style="18" customWidth="1"/>
    <col min="10" max="10" width="14.8515625" style="18" customWidth="1"/>
    <col min="11" max="11" width="5.00390625" style="18" customWidth="1"/>
    <col min="12" max="16384" width="11.421875" style="18" customWidth="1"/>
  </cols>
  <sheetData>
    <row r="1" spans="2:10" s="1" customFormat="1" ht="18" customHeight="1">
      <c r="B1" s="2"/>
      <c r="C1" s="2"/>
      <c r="D1" s="2"/>
      <c r="E1" s="2"/>
      <c r="F1" s="2"/>
      <c r="G1" s="2"/>
      <c r="H1" s="2"/>
      <c r="I1" s="2"/>
      <c r="J1" s="2"/>
    </row>
    <row r="2" spans="2:10" s="1" customFormat="1" ht="15">
      <c r="B2" s="2"/>
      <c r="C2" s="2"/>
      <c r="D2" s="2"/>
      <c r="E2" s="2"/>
      <c r="F2" s="2"/>
      <c r="G2" s="2"/>
      <c r="H2" s="2"/>
      <c r="I2" s="2"/>
      <c r="J2" s="2"/>
    </row>
    <row r="3" spans="2:10" s="1" customFormat="1" ht="15">
      <c r="B3" s="2"/>
      <c r="C3" s="2"/>
      <c r="D3" s="3"/>
      <c r="E3" s="2"/>
      <c r="F3" s="2"/>
      <c r="G3" s="2"/>
      <c r="H3" s="2"/>
      <c r="I3" s="2"/>
      <c r="J3" s="2"/>
    </row>
    <row r="4" spans="2:10" s="1" customFormat="1" ht="12" customHeight="1">
      <c r="B4" s="2"/>
      <c r="C4" s="2"/>
      <c r="D4" s="2"/>
      <c r="E4" s="2"/>
      <c r="F4" s="2"/>
      <c r="G4" s="29" t="s">
        <v>60</v>
      </c>
      <c r="I4" s="2"/>
      <c r="J4" s="2"/>
    </row>
    <row r="5" spans="2:10" s="1" customFormat="1" ht="15">
      <c r="B5" s="2"/>
      <c r="C5" s="2"/>
      <c r="D5" s="2"/>
      <c r="E5" s="2"/>
      <c r="F5" s="2"/>
      <c r="G5" s="28" t="s">
        <v>59</v>
      </c>
      <c r="I5" s="2"/>
      <c r="J5" s="2"/>
    </row>
    <row r="6" spans="2:10" s="1" customFormat="1" ht="5.25" customHeight="1" thickBot="1">
      <c r="B6" s="2"/>
      <c r="C6" s="2"/>
      <c r="D6" s="2"/>
      <c r="F6" s="2"/>
      <c r="G6" s="2"/>
      <c r="H6" s="2"/>
      <c r="I6" s="2"/>
      <c r="J6" s="2"/>
    </row>
    <row r="7" spans="2:11" s="1" customFormat="1" ht="15">
      <c r="B7" s="7"/>
      <c r="C7" s="7"/>
      <c r="D7" s="7"/>
      <c r="E7" s="7"/>
      <c r="F7" s="7"/>
      <c r="G7" s="7"/>
      <c r="H7" s="7"/>
      <c r="I7" s="7"/>
      <c r="J7" s="7"/>
      <c r="K7" s="7"/>
    </row>
    <row r="8" spans="2:11" s="1" customFormat="1" ht="15.75" thickBot="1">
      <c r="B8" s="2"/>
      <c r="C8" s="2"/>
      <c r="D8" s="2"/>
      <c r="E8" s="2"/>
      <c r="F8" s="2"/>
      <c r="G8" s="2"/>
      <c r="H8" s="2"/>
      <c r="I8" s="2"/>
      <c r="J8" s="2"/>
      <c r="K8" s="2"/>
    </row>
    <row r="9" spans="1:11" s="98" customFormat="1" ht="28.5" customHeight="1" thickBot="1">
      <c r="A9" s="102"/>
      <c r="B9" s="111" t="s">
        <v>72</v>
      </c>
      <c r="C9" s="103"/>
      <c r="D9" s="103"/>
      <c r="E9" s="103"/>
      <c r="F9" s="104"/>
      <c r="G9" s="104"/>
      <c r="H9" s="138"/>
      <c r="I9" s="137"/>
      <c r="J9" s="137"/>
      <c r="K9" s="139"/>
    </row>
    <row r="10" spans="1:11" s="98" customFormat="1" ht="5.25" customHeight="1" thickBot="1">
      <c r="A10" s="119"/>
      <c r="B10" s="106"/>
      <c r="C10" s="106"/>
      <c r="D10" s="106"/>
      <c r="E10" s="106"/>
      <c r="F10" s="106"/>
      <c r="G10" s="106"/>
      <c r="H10" s="106"/>
      <c r="I10" s="106"/>
      <c r="J10" s="106"/>
      <c r="K10" s="112"/>
    </row>
    <row r="11" spans="1:11" s="98" customFormat="1" ht="24" customHeight="1" thickBot="1">
      <c r="A11" s="119"/>
      <c r="B11" s="115" t="s">
        <v>105</v>
      </c>
      <c r="C11" s="106"/>
      <c r="D11" s="106"/>
      <c r="E11" s="106"/>
      <c r="F11" s="106"/>
      <c r="G11" s="106"/>
      <c r="H11" s="106"/>
      <c r="I11" s="106"/>
      <c r="J11" s="106"/>
      <c r="K11" s="113"/>
    </row>
    <row r="12" spans="1:11" s="98" customFormat="1" ht="9.75" customHeight="1">
      <c r="A12" s="119"/>
      <c r="C12" s="106"/>
      <c r="D12" s="106"/>
      <c r="E12" s="106"/>
      <c r="F12" s="106"/>
      <c r="G12" s="106"/>
      <c r="H12" s="106"/>
      <c r="I12" s="106"/>
      <c r="J12" s="106"/>
      <c r="K12" s="114"/>
    </row>
    <row r="13" spans="1:11" s="98" customFormat="1" ht="15.75">
      <c r="A13" s="119"/>
      <c r="B13" s="6" t="s">
        <v>65</v>
      </c>
      <c r="C13" s="106"/>
      <c r="D13" s="106"/>
      <c r="E13" s="106"/>
      <c r="F13" s="106"/>
      <c r="G13" s="106"/>
      <c r="H13" s="106"/>
      <c r="I13" s="106"/>
      <c r="J13" s="106"/>
      <c r="K13" s="107"/>
    </row>
    <row r="14" spans="1:11" s="98" customFormat="1" ht="9" customHeight="1">
      <c r="A14" s="119"/>
      <c r="B14" s="6"/>
      <c r="C14" s="106"/>
      <c r="D14" s="106"/>
      <c r="E14" s="106"/>
      <c r="F14" s="106"/>
      <c r="G14" s="106"/>
      <c r="H14" s="106"/>
      <c r="I14" s="106"/>
      <c r="J14" s="106"/>
      <c r="K14" s="107"/>
    </row>
    <row r="15" spans="1:11" s="98" customFormat="1" ht="24" customHeight="1">
      <c r="A15" s="105"/>
      <c r="B15" s="77" t="s">
        <v>182</v>
      </c>
      <c r="C15" s="75"/>
      <c r="D15" s="75"/>
      <c r="E15" s="75"/>
      <c r="F15" s="75"/>
      <c r="G15" s="75"/>
      <c r="H15" s="82">
        <f>'Annexe II_heures effectives'!I41</f>
        <v>0</v>
      </c>
      <c r="I15" s="75"/>
      <c r="J15" s="75"/>
      <c r="K15" s="107"/>
    </row>
    <row r="16" spans="1:11" s="98" customFormat="1" ht="15">
      <c r="A16" s="105"/>
      <c r="B16" s="116" t="s">
        <v>174</v>
      </c>
      <c r="C16" s="75"/>
      <c r="D16" s="75"/>
      <c r="E16" s="75"/>
      <c r="F16" s="75"/>
      <c r="G16" s="75"/>
      <c r="H16" s="75"/>
      <c r="I16" s="75"/>
      <c r="J16" s="75"/>
      <c r="K16" s="107"/>
    </row>
    <row r="17" spans="1:11" s="98" customFormat="1" ht="10.5" customHeight="1">
      <c r="A17" s="105"/>
      <c r="B17" s="75"/>
      <c r="C17" s="75"/>
      <c r="D17" s="75"/>
      <c r="E17" s="75"/>
      <c r="F17" s="75"/>
      <c r="G17" s="75"/>
      <c r="H17" s="75"/>
      <c r="I17" s="75"/>
      <c r="J17" s="75"/>
      <c r="K17" s="107"/>
    </row>
    <row r="18" spans="1:11" s="98" customFormat="1" ht="16.5" customHeight="1">
      <c r="A18" s="105"/>
      <c r="B18" s="77" t="s">
        <v>104</v>
      </c>
      <c r="C18" s="75"/>
      <c r="D18" s="75"/>
      <c r="E18" s="75"/>
      <c r="F18" s="75"/>
      <c r="G18" s="75"/>
      <c r="H18" s="82">
        <f>'Formulaire AFJ'!H175</f>
        <v>0</v>
      </c>
      <c r="I18" s="83" t="s">
        <v>157</v>
      </c>
      <c r="J18" s="75"/>
      <c r="K18" s="107"/>
    </row>
    <row r="19" spans="1:11" s="98" customFormat="1" ht="16.5" customHeight="1">
      <c r="A19" s="105"/>
      <c r="B19" s="75" t="s">
        <v>73</v>
      </c>
      <c r="C19" s="75"/>
      <c r="D19" s="75"/>
      <c r="E19" s="75"/>
      <c r="F19" s="75"/>
      <c r="G19" s="75"/>
      <c r="H19" s="75"/>
      <c r="I19" s="78"/>
      <c r="J19" s="78"/>
      <c r="K19" s="107"/>
    </row>
    <row r="20" spans="1:11" s="98" customFormat="1" ht="12" customHeight="1">
      <c r="A20" s="105"/>
      <c r="B20" s="75"/>
      <c r="C20" s="75"/>
      <c r="D20" s="75"/>
      <c r="E20" s="75"/>
      <c r="F20" s="75"/>
      <c r="G20" s="75"/>
      <c r="H20" s="75"/>
      <c r="I20" s="75"/>
      <c r="J20" s="75"/>
      <c r="K20" s="107"/>
    </row>
    <row r="21" spans="1:11" s="98" customFormat="1" ht="14.25" customHeight="1">
      <c r="A21" s="105"/>
      <c r="B21" s="77" t="s">
        <v>66</v>
      </c>
      <c r="C21" s="75"/>
      <c r="D21" s="75"/>
      <c r="E21" s="157"/>
      <c r="F21" s="75"/>
      <c r="G21" s="75"/>
      <c r="H21" s="82">
        <f>'Formulaire AFJ'!H178</f>
        <v>0</v>
      </c>
      <c r="I21" s="125"/>
      <c r="J21" s="75"/>
      <c r="K21" s="107"/>
    </row>
    <row r="22" spans="1:11" s="98" customFormat="1" ht="14.25" customHeight="1">
      <c r="A22" s="105"/>
      <c r="B22" s="77"/>
      <c r="C22" s="75"/>
      <c r="D22" s="75"/>
      <c r="E22" s="75"/>
      <c r="F22" s="75"/>
      <c r="G22" s="75"/>
      <c r="H22" s="77"/>
      <c r="I22" s="78"/>
      <c r="J22" s="75"/>
      <c r="K22" s="107"/>
    </row>
    <row r="23" spans="1:11" s="98" customFormat="1" ht="17.25" customHeight="1">
      <c r="A23" s="105"/>
      <c r="B23" s="77" t="s">
        <v>148</v>
      </c>
      <c r="C23" s="75"/>
      <c r="D23" s="75"/>
      <c r="E23" s="157"/>
      <c r="F23" s="75"/>
      <c r="G23" s="75"/>
      <c r="H23" s="82">
        <f>'Formulaire AFJ'!H180</f>
        <v>0</v>
      </c>
      <c r="I23" s="125"/>
      <c r="J23" s="75"/>
      <c r="K23" s="107"/>
    </row>
    <row r="24" spans="1:11" s="98" customFormat="1" ht="8.25" customHeight="1" thickBot="1">
      <c r="A24" s="105"/>
      <c r="B24" s="77"/>
      <c r="C24" s="75"/>
      <c r="D24" s="75"/>
      <c r="E24" s="75"/>
      <c r="F24" s="75"/>
      <c r="G24" s="75"/>
      <c r="H24" s="75"/>
      <c r="I24" s="78"/>
      <c r="J24" s="75"/>
      <c r="K24" s="107"/>
    </row>
    <row r="25" spans="1:11" s="98" customFormat="1" ht="11.25" customHeight="1">
      <c r="A25" s="105"/>
      <c r="B25" s="77"/>
      <c r="C25" s="75"/>
      <c r="D25" s="75"/>
      <c r="E25" s="75"/>
      <c r="F25" s="75"/>
      <c r="G25" s="75"/>
      <c r="H25" s="117"/>
      <c r="I25" s="78"/>
      <c r="J25" s="75"/>
      <c r="K25" s="107"/>
    </row>
    <row r="26" spans="1:31" s="194" customFormat="1" ht="17.25" customHeight="1">
      <c r="A26" s="190"/>
      <c r="B26" s="191" t="s">
        <v>67</v>
      </c>
      <c r="C26" s="75"/>
      <c r="D26" s="75"/>
      <c r="E26" s="75"/>
      <c r="F26" s="75"/>
      <c r="G26" s="75"/>
      <c r="H26" s="192">
        <f>'Formulaire AFJ'!H184</f>
        <v>0</v>
      </c>
      <c r="I26" s="125"/>
      <c r="J26" s="75"/>
      <c r="K26" s="107"/>
      <c r="L26" s="98"/>
      <c r="M26" s="98"/>
      <c r="N26" s="98"/>
      <c r="O26" s="98"/>
      <c r="P26" s="98"/>
      <c r="Q26" s="98"/>
      <c r="R26" s="98"/>
      <c r="S26" s="98"/>
      <c r="T26" s="98"/>
      <c r="U26" s="98"/>
      <c r="V26" s="98"/>
      <c r="W26" s="98"/>
      <c r="X26" s="98"/>
      <c r="Y26" s="98"/>
      <c r="Z26" s="98"/>
      <c r="AA26" s="98"/>
      <c r="AB26" s="98"/>
      <c r="AC26" s="98"/>
      <c r="AD26" s="195"/>
      <c r="AE26" s="195"/>
    </row>
    <row r="27" spans="2:10" s="98" customFormat="1" ht="17.25" customHeight="1">
      <c r="B27" s="77"/>
      <c r="C27" s="276"/>
      <c r="D27" s="276"/>
      <c r="E27" s="158"/>
      <c r="F27" s="276"/>
      <c r="G27" s="276"/>
      <c r="H27" s="276"/>
      <c r="I27" s="75"/>
      <c r="J27" s="84"/>
    </row>
    <row r="28" spans="1:10" s="1" customFormat="1" ht="14.25" customHeight="1">
      <c r="A28" s="277"/>
      <c r="B28" s="75" t="s">
        <v>203</v>
      </c>
      <c r="C28" s="278"/>
      <c r="D28" s="278"/>
      <c r="E28" s="278"/>
      <c r="F28" s="278"/>
      <c r="G28" s="76"/>
      <c r="H28" s="279">
        <f>'Annexe II_heures effectives'!I44</f>
        <v>0</v>
      </c>
      <c r="I28" s="125"/>
      <c r="J28" s="84"/>
    </row>
    <row r="29" spans="1:10" s="1" customFormat="1" ht="14.25" customHeight="1">
      <c r="A29" s="277"/>
      <c r="B29" s="75" t="s">
        <v>204</v>
      </c>
      <c r="C29" s="278"/>
      <c r="D29" s="278"/>
      <c r="E29" s="278"/>
      <c r="F29" s="278"/>
      <c r="G29" s="76"/>
      <c r="H29" s="279">
        <f>'Annexe II_heures effectives'!I45</f>
        <v>0</v>
      </c>
      <c r="I29" s="125"/>
      <c r="J29" s="84"/>
    </row>
    <row r="30" spans="1:10" s="1" customFormat="1" ht="14.25" customHeight="1">
      <c r="A30" s="277"/>
      <c r="B30" s="75" t="s">
        <v>205</v>
      </c>
      <c r="C30" s="278"/>
      <c r="D30" s="278"/>
      <c r="E30" s="278"/>
      <c r="F30" s="278"/>
      <c r="G30" s="76"/>
      <c r="H30" s="279">
        <f>'Annexe II_heures effectives'!I46</f>
        <v>0</v>
      </c>
      <c r="I30" s="125"/>
      <c r="J30" s="84"/>
    </row>
    <row r="31" spans="1:10" s="1" customFormat="1" ht="14.25" customHeight="1">
      <c r="A31" s="277"/>
      <c r="B31" s="75" t="s">
        <v>206</v>
      </c>
      <c r="C31" s="278"/>
      <c r="D31" s="278"/>
      <c r="E31" s="278"/>
      <c r="F31" s="278"/>
      <c r="G31" s="76"/>
      <c r="H31" s="279">
        <f>'Annexe II_heures effectives'!I47</f>
        <v>0</v>
      </c>
      <c r="I31" s="125"/>
      <c r="J31" s="84"/>
    </row>
    <row r="32" spans="1:10" s="1" customFormat="1" ht="9.75" customHeight="1">
      <c r="A32" s="277"/>
      <c r="B32" s="75"/>
      <c r="C32" s="278"/>
      <c r="D32" s="278"/>
      <c r="E32" s="278"/>
      <c r="F32" s="278"/>
      <c r="G32" s="278"/>
      <c r="H32" s="278"/>
      <c r="I32" s="278"/>
      <c r="J32" s="278"/>
    </row>
    <row r="33" spans="1:10" s="1" customFormat="1" ht="14.25" customHeight="1">
      <c r="A33" s="277"/>
      <c r="B33" s="77" t="s">
        <v>202</v>
      </c>
      <c r="C33" s="278"/>
      <c r="D33" s="278"/>
      <c r="E33" s="278"/>
      <c r="F33" s="278"/>
      <c r="G33" s="278"/>
      <c r="H33" s="82">
        <f>'Annexe II_heures effectives'!I49</f>
        <v>0</v>
      </c>
      <c r="I33" s="278"/>
      <c r="J33" s="278"/>
    </row>
    <row r="34" spans="2:31" s="158" customFormat="1" ht="20.25" customHeight="1">
      <c r="B34" s="158" t="s">
        <v>106</v>
      </c>
      <c r="K34" s="107"/>
      <c r="L34" s="98"/>
      <c r="M34" s="98"/>
      <c r="N34" s="98"/>
      <c r="O34" s="98"/>
      <c r="P34" s="98"/>
      <c r="Q34" s="98"/>
      <c r="R34" s="98"/>
      <c r="S34" s="98"/>
      <c r="T34" s="98"/>
      <c r="U34" s="98"/>
      <c r="V34" s="98"/>
      <c r="W34" s="98"/>
      <c r="X34" s="98"/>
      <c r="Y34" s="98"/>
      <c r="Z34" s="98"/>
      <c r="AA34" s="98"/>
      <c r="AB34" s="98"/>
      <c r="AC34" s="98"/>
      <c r="AD34" s="196"/>
      <c r="AE34" s="196"/>
    </row>
    <row r="35" spans="2:31" s="158" customFormat="1" ht="13.5" customHeight="1">
      <c r="B35" s="158" t="s">
        <v>107</v>
      </c>
      <c r="K35" s="107"/>
      <c r="L35" s="98"/>
      <c r="M35" s="98"/>
      <c r="N35" s="98"/>
      <c r="O35" s="98"/>
      <c r="P35" s="98"/>
      <c r="Q35" s="98"/>
      <c r="R35" s="98"/>
      <c r="S35" s="98"/>
      <c r="T35" s="98"/>
      <c r="U35" s="98"/>
      <c r="V35" s="98"/>
      <c r="W35" s="98"/>
      <c r="X35" s="98"/>
      <c r="Y35" s="98"/>
      <c r="Z35" s="98"/>
      <c r="AA35" s="98"/>
      <c r="AB35" s="98"/>
      <c r="AC35" s="98"/>
      <c r="AD35" s="196"/>
      <c r="AE35" s="196"/>
    </row>
    <row r="36" spans="1:31" s="98" customFormat="1" ht="17.25" customHeight="1">
      <c r="A36" s="105"/>
      <c r="B36" s="75"/>
      <c r="C36" s="75"/>
      <c r="D36" s="75"/>
      <c r="E36" s="75"/>
      <c r="F36" s="75"/>
      <c r="G36" s="75"/>
      <c r="H36" s="75"/>
      <c r="I36" s="75"/>
      <c r="J36" s="75"/>
      <c r="K36" s="107"/>
      <c r="AD36" s="197"/>
      <c r="AE36" s="197"/>
    </row>
    <row r="37" spans="1:11" s="98" customFormat="1" ht="17.25" customHeight="1">
      <c r="A37" s="105"/>
      <c r="B37" s="75" t="s">
        <v>61</v>
      </c>
      <c r="C37" s="75"/>
      <c r="D37" s="75"/>
      <c r="E37" s="118">
        <f>'Formulaire AFJ'!E52</f>
        <v>0</v>
      </c>
      <c r="F37" s="75"/>
      <c r="G37" s="75"/>
      <c r="H37" s="75"/>
      <c r="I37" s="75"/>
      <c r="J37" s="75"/>
      <c r="K37" s="107"/>
    </row>
    <row r="38" spans="1:11" s="98" customFormat="1" ht="15">
      <c r="A38" s="105"/>
      <c r="B38" s="75" t="s">
        <v>68</v>
      </c>
      <c r="C38" s="75"/>
      <c r="D38" s="75"/>
      <c r="E38" s="118">
        <f>'Formulaire AFJ'!E48</f>
        <v>0</v>
      </c>
      <c r="F38" s="75"/>
      <c r="G38" s="75"/>
      <c r="H38" s="75"/>
      <c r="I38" s="75"/>
      <c r="J38" s="75"/>
      <c r="K38" s="107"/>
    </row>
    <row r="39" spans="1:11" s="98" customFormat="1" ht="17.25" customHeight="1">
      <c r="A39" s="105"/>
      <c r="B39" s="75" t="s">
        <v>70</v>
      </c>
      <c r="C39" s="75"/>
      <c r="D39" s="75"/>
      <c r="E39" s="118">
        <f>'Formulaire AFJ'!E49</f>
        <v>0</v>
      </c>
      <c r="F39" s="75"/>
      <c r="G39" s="75"/>
      <c r="H39" s="75"/>
      <c r="I39" s="75"/>
      <c r="J39" s="75"/>
      <c r="K39" s="107"/>
    </row>
    <row r="40" spans="1:11" s="98" customFormat="1" ht="17.25" customHeight="1">
      <c r="A40" s="105"/>
      <c r="B40" s="75" t="s">
        <v>3</v>
      </c>
      <c r="C40" s="75"/>
      <c r="D40" s="75"/>
      <c r="E40" s="118">
        <f>'Formulaire AFJ'!E50</f>
        <v>0</v>
      </c>
      <c r="F40" s="75"/>
      <c r="G40" s="75"/>
      <c r="H40" s="75"/>
      <c r="I40" s="75"/>
      <c r="J40" s="75"/>
      <c r="K40" s="107"/>
    </row>
    <row r="41" spans="1:11" s="98" customFormat="1" ht="17.25" customHeight="1">
      <c r="A41" s="105"/>
      <c r="B41" s="75" t="s">
        <v>71</v>
      </c>
      <c r="C41" s="75"/>
      <c r="D41" s="75"/>
      <c r="E41" s="118">
        <f>'Formulaire AFJ'!E51</f>
        <v>0</v>
      </c>
      <c r="F41" s="75"/>
      <c r="G41" s="75"/>
      <c r="H41" s="75"/>
      <c r="I41" s="75"/>
      <c r="J41" s="75"/>
      <c r="K41" s="107"/>
    </row>
    <row r="42" spans="1:11" s="98" customFormat="1" ht="15">
      <c r="A42" s="105"/>
      <c r="B42" s="109"/>
      <c r="C42" s="108"/>
      <c r="D42" s="108"/>
      <c r="E42" s="108"/>
      <c r="F42" s="108"/>
      <c r="G42" s="106"/>
      <c r="H42" s="106"/>
      <c r="J42" s="106"/>
      <c r="K42" s="107"/>
    </row>
    <row r="43" spans="1:21" s="110" customFormat="1" ht="15.75">
      <c r="A43" s="105"/>
      <c r="B43" s="257" t="s">
        <v>62</v>
      </c>
      <c r="C43" s="258"/>
      <c r="D43" s="258"/>
      <c r="E43" s="258"/>
      <c r="F43" s="258"/>
      <c r="G43" s="258"/>
      <c r="H43" s="257" t="s">
        <v>63</v>
      </c>
      <c r="I43" s="259"/>
      <c r="J43" s="260"/>
      <c r="K43" s="107"/>
      <c r="M43" s="106"/>
      <c r="N43" s="106"/>
      <c r="O43" s="106"/>
      <c r="P43" s="106"/>
      <c r="Q43" s="106"/>
      <c r="R43" s="106"/>
      <c r="S43" s="106"/>
      <c r="T43" s="106"/>
      <c r="U43" s="106"/>
    </row>
    <row r="44" spans="1:21" s="110" customFormat="1" ht="15">
      <c r="A44" s="105"/>
      <c r="B44" s="258" t="s">
        <v>64</v>
      </c>
      <c r="C44" s="258"/>
      <c r="D44" s="258"/>
      <c r="E44" s="258"/>
      <c r="F44" s="258"/>
      <c r="G44" s="258"/>
      <c r="H44" s="258"/>
      <c r="I44" s="261"/>
      <c r="J44" s="261"/>
      <c r="K44" s="107"/>
      <c r="M44" s="106"/>
      <c r="N44" s="106"/>
      <c r="O44" s="106"/>
      <c r="P44" s="106"/>
      <c r="Q44" s="106"/>
      <c r="R44" s="106"/>
      <c r="S44" s="106"/>
      <c r="T44" s="106"/>
      <c r="U44" s="106"/>
    </row>
    <row r="45" spans="1:21" s="110" customFormat="1" ht="15">
      <c r="A45" s="105"/>
      <c r="B45" s="262"/>
      <c r="C45" s="262"/>
      <c r="D45" s="262"/>
      <c r="E45" s="262"/>
      <c r="F45" s="262"/>
      <c r="G45" s="262"/>
      <c r="H45" s="262"/>
      <c r="I45" s="262"/>
      <c r="J45" s="262"/>
      <c r="K45" s="107"/>
      <c r="M45" s="106"/>
      <c r="N45" s="106"/>
      <c r="O45" s="106"/>
      <c r="P45" s="106"/>
      <c r="Q45" s="106"/>
      <c r="R45" s="106"/>
      <c r="S45" s="106"/>
      <c r="T45" s="106"/>
      <c r="U45" s="106"/>
    </row>
    <row r="46" spans="1:11" ht="15">
      <c r="A46" s="120"/>
      <c r="B46" s="262"/>
      <c r="C46" s="262"/>
      <c r="D46" s="262"/>
      <c r="E46" s="262"/>
      <c r="F46" s="262"/>
      <c r="G46" s="262"/>
      <c r="H46" s="262"/>
      <c r="I46" s="262"/>
      <c r="J46" s="262"/>
      <c r="K46" s="121"/>
    </row>
    <row r="47" spans="1:11" ht="15">
      <c r="A47" s="120"/>
      <c r="B47" s="262"/>
      <c r="C47" s="262"/>
      <c r="D47" s="262"/>
      <c r="E47" s="262"/>
      <c r="F47" s="262"/>
      <c r="G47" s="262"/>
      <c r="H47" s="262"/>
      <c r="I47" s="262"/>
      <c r="J47" s="262"/>
      <c r="K47" s="121"/>
    </row>
    <row r="48" spans="1:11" ht="15.75" thickBot="1">
      <c r="A48" s="122"/>
      <c r="B48" s="123"/>
      <c r="C48" s="123"/>
      <c r="D48" s="123"/>
      <c r="E48" s="123"/>
      <c r="F48" s="123"/>
      <c r="G48" s="123"/>
      <c r="H48" s="123"/>
      <c r="I48" s="123"/>
      <c r="J48" s="123"/>
      <c r="K48" s="124"/>
    </row>
  </sheetData>
  <sheetProtection password="EB4E" sheet="1" formatCells="0" formatColumns="0" formatRows="0" insertColumns="0" insertRows="0"/>
  <printOptions/>
  <pageMargins left="0.31496062992125984" right="0.31496062992125984" top="0.15748031496062992" bottom="0.15748031496062992" header="0.31496062992125984" footer="0.31496062992125984"/>
  <pageSetup horizontalDpi="600" verticalDpi="600" orientation="landscape" paperSize="9" scale="83" r:id="rId2"/>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dimension ref="A1:CX21"/>
  <sheetViews>
    <sheetView zoomScalePageLayoutView="0" workbookViewId="0" topLeftCell="A1">
      <selection activeCell="D22" sqref="D22"/>
    </sheetView>
  </sheetViews>
  <sheetFormatPr defaultColWidth="11.421875" defaultRowHeight="15"/>
  <cols>
    <col min="1" max="21" width="13.7109375" style="0" customWidth="1"/>
  </cols>
  <sheetData>
    <row r="1" spans="1:24" s="1" customFormat="1" ht="113.25" customHeight="1">
      <c r="A1" s="167" t="s">
        <v>108</v>
      </c>
      <c r="B1" s="168" t="s">
        <v>122</v>
      </c>
      <c r="C1" s="168" t="s">
        <v>13</v>
      </c>
      <c r="D1" s="168" t="s">
        <v>123</v>
      </c>
      <c r="E1" s="168" t="s">
        <v>124</v>
      </c>
      <c r="F1" s="168" t="s">
        <v>3</v>
      </c>
      <c r="G1" s="168" t="s">
        <v>125</v>
      </c>
      <c r="H1" s="168" t="s">
        <v>126</v>
      </c>
      <c r="I1" s="168" t="s">
        <v>186</v>
      </c>
      <c r="J1" s="168" t="s">
        <v>127</v>
      </c>
      <c r="K1" s="168" t="s">
        <v>128</v>
      </c>
      <c r="L1" s="168" t="s">
        <v>129</v>
      </c>
      <c r="M1" s="168" t="s">
        <v>130</v>
      </c>
      <c r="N1" s="168" t="s">
        <v>131</v>
      </c>
      <c r="O1" s="168" t="s">
        <v>132</v>
      </c>
      <c r="P1" s="169" t="s">
        <v>133</v>
      </c>
      <c r="Q1" s="169" t="s">
        <v>134</v>
      </c>
      <c r="R1" s="169" t="s">
        <v>135</v>
      </c>
      <c r="S1" s="183" t="s">
        <v>83</v>
      </c>
      <c r="T1" s="183" t="s">
        <v>146</v>
      </c>
      <c r="U1" s="223" t="s">
        <v>191</v>
      </c>
      <c r="V1" s="223" t="s">
        <v>124</v>
      </c>
      <c r="W1" s="223" t="s">
        <v>3</v>
      </c>
      <c r="X1" s="223" t="s">
        <v>13</v>
      </c>
    </row>
    <row r="2" spans="1:62" s="170" customFormat="1" ht="26.25" customHeight="1">
      <c r="A2" s="170">
        <f>'Formulaire AFJ'!E42</f>
        <v>0</v>
      </c>
      <c r="B2" s="170">
        <f>'Formulaire AFJ'!E38</f>
        <v>0</v>
      </c>
      <c r="C2" s="170">
        <f>'Formulaire AFJ'!E41</f>
        <v>0</v>
      </c>
      <c r="D2" s="170">
        <f>'Formulaire AFJ'!E48</f>
        <v>0</v>
      </c>
      <c r="E2" s="170">
        <f>'Formulaire AFJ'!E49</f>
        <v>0</v>
      </c>
      <c r="F2" s="170">
        <f>'Formulaire AFJ'!E50</f>
        <v>0</v>
      </c>
      <c r="G2" s="170">
        <f>'Formulaire AFJ'!E51</f>
        <v>0</v>
      </c>
      <c r="H2" s="170">
        <f>'Formulaire AFJ'!E52</f>
        <v>0</v>
      </c>
      <c r="I2" s="170">
        <f>'Formulaire AFJ'!E44</f>
        <v>0</v>
      </c>
      <c r="J2" s="171">
        <f>'Formulaire AFJ'!F98</f>
        <v>0</v>
      </c>
      <c r="K2" s="171">
        <f>'Formulaire AFJ'!H106</f>
        <v>0</v>
      </c>
      <c r="L2" s="171">
        <f>'Formulaire AFJ'!H108</f>
        <v>0</v>
      </c>
      <c r="M2" s="171">
        <f>'Formulaire AFJ'!H109</f>
        <v>0</v>
      </c>
      <c r="N2" s="263">
        <f>'Annexe II_heures effectives'!E36</f>
        <v>0</v>
      </c>
      <c r="O2" s="263">
        <f>'Formulaire AFJ'!H172</f>
        <v>0</v>
      </c>
      <c r="P2" s="263">
        <f>'Formulaire AFJ'!H175</f>
        <v>0</v>
      </c>
      <c r="Q2" s="263">
        <f>'Formulaire AFJ'!H178</f>
        <v>0</v>
      </c>
      <c r="R2" s="263">
        <f>'Formulaire AFJ'!H180</f>
        <v>0</v>
      </c>
      <c r="S2" s="264">
        <f>'Annexe I'!F24</f>
        <v>0</v>
      </c>
      <c r="T2" s="264"/>
      <c r="U2" s="224">
        <f>'Formulaire AFJ'!E38</f>
        <v>0</v>
      </c>
      <c r="V2" s="224">
        <f>'Formulaire AFJ'!E39</f>
        <v>0</v>
      </c>
      <c r="W2" s="224">
        <f>'Formulaire AFJ'!E40</f>
        <v>0</v>
      </c>
      <c r="X2" s="224">
        <f>'Formulaire AFJ'!E41</f>
        <v>0</v>
      </c>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row>
    <row r="18" s="174" customFormat="1" ht="15">
      <c r="A18" s="173" t="s">
        <v>136</v>
      </c>
    </row>
    <row r="19" s="174" customFormat="1" ht="15.75" thickBot="1"/>
    <row r="20" spans="1:58" s="178" customFormat="1" ht="113.25" customHeight="1">
      <c r="A20" s="175" t="s">
        <v>108</v>
      </c>
      <c r="B20" s="175" t="s">
        <v>122</v>
      </c>
      <c r="C20" s="175" t="s">
        <v>13</v>
      </c>
      <c r="D20" s="175" t="s">
        <v>127</v>
      </c>
      <c r="E20" s="175" t="s">
        <v>141</v>
      </c>
      <c r="F20" s="176" t="s">
        <v>137</v>
      </c>
      <c r="G20" s="176" t="s">
        <v>175</v>
      </c>
      <c r="H20" s="176" t="s">
        <v>137</v>
      </c>
      <c r="I20" s="176" t="s">
        <v>175</v>
      </c>
      <c r="J20" s="176" t="s">
        <v>137</v>
      </c>
      <c r="K20" s="176" t="s">
        <v>175</v>
      </c>
      <c r="L20" s="176" t="s">
        <v>137</v>
      </c>
      <c r="M20" s="176" t="s">
        <v>175</v>
      </c>
      <c r="N20" s="176" t="s">
        <v>137</v>
      </c>
      <c r="O20" s="176" t="s">
        <v>175</v>
      </c>
      <c r="P20" s="176" t="s">
        <v>137</v>
      </c>
      <c r="Q20" s="176" t="s">
        <v>175</v>
      </c>
      <c r="R20" s="176" t="s">
        <v>137</v>
      </c>
      <c r="S20" s="176" t="s">
        <v>175</v>
      </c>
      <c r="T20" s="176" t="s">
        <v>149</v>
      </c>
      <c r="U20" s="176" t="s">
        <v>175</v>
      </c>
      <c r="V20" s="176" t="s">
        <v>149</v>
      </c>
      <c r="W20" s="176" t="s">
        <v>175</v>
      </c>
      <c r="X20" s="176" t="s">
        <v>137</v>
      </c>
      <c r="Y20" s="176" t="s">
        <v>175</v>
      </c>
      <c r="Z20" s="176" t="s">
        <v>137</v>
      </c>
      <c r="AA20" s="176" t="s">
        <v>175</v>
      </c>
      <c r="AB20" s="176" t="s">
        <v>137</v>
      </c>
      <c r="AC20" s="176" t="s">
        <v>175</v>
      </c>
      <c r="AD20" s="176" t="s">
        <v>137</v>
      </c>
      <c r="AE20" s="176" t="s">
        <v>175</v>
      </c>
      <c r="AF20" s="176" t="s">
        <v>137</v>
      </c>
      <c r="AG20" s="176" t="s">
        <v>175</v>
      </c>
      <c r="AH20" s="176" t="s">
        <v>137</v>
      </c>
      <c r="AI20" s="176" t="s">
        <v>175</v>
      </c>
      <c r="AJ20" s="176" t="s">
        <v>137</v>
      </c>
      <c r="AK20" s="176" t="s">
        <v>175</v>
      </c>
      <c r="AL20" s="176" t="s">
        <v>138</v>
      </c>
      <c r="AM20" s="176" t="s">
        <v>139</v>
      </c>
      <c r="AN20" s="176" t="s">
        <v>138</v>
      </c>
      <c r="AO20" s="176" t="s">
        <v>139</v>
      </c>
      <c r="AP20" s="176" t="s">
        <v>138</v>
      </c>
      <c r="AQ20" s="176" t="s">
        <v>139</v>
      </c>
      <c r="AR20" s="176" t="s">
        <v>138</v>
      </c>
      <c r="AS20" s="176" t="s">
        <v>139</v>
      </c>
      <c r="AT20" s="176" t="s">
        <v>138</v>
      </c>
      <c r="AU20" s="176" t="s">
        <v>139</v>
      </c>
      <c r="AV20" s="176" t="s">
        <v>138</v>
      </c>
      <c r="AW20" s="176" t="s">
        <v>139</v>
      </c>
      <c r="AX20" s="176" t="s">
        <v>138</v>
      </c>
      <c r="AY20" s="176" t="s">
        <v>139</v>
      </c>
      <c r="AZ20" s="176" t="s">
        <v>138</v>
      </c>
      <c r="BA20" s="176" t="s">
        <v>139</v>
      </c>
      <c r="BB20" s="177" t="s">
        <v>140</v>
      </c>
      <c r="BC20" s="177" t="s">
        <v>142</v>
      </c>
      <c r="BD20" s="177" t="s">
        <v>143</v>
      </c>
      <c r="BE20" s="177" t="s">
        <v>144</v>
      </c>
      <c r="BF20" s="177" t="s">
        <v>145</v>
      </c>
    </row>
    <row r="21" spans="1:102" s="179" customFormat="1" ht="26.25" customHeight="1">
      <c r="A21" s="179">
        <f>'Formulaire AFJ'!E42</f>
        <v>0</v>
      </c>
      <c r="B21" s="179">
        <f>'Formulaire AFJ'!E38</f>
        <v>0</v>
      </c>
      <c r="C21" s="179">
        <f>'Formulaire AFJ'!E41</f>
        <v>0</v>
      </c>
      <c r="D21" s="180">
        <f>'Formulaire AFJ'!F98</f>
        <v>0</v>
      </c>
      <c r="E21" s="180">
        <f>'Formulaire AFJ'!H106</f>
        <v>0</v>
      </c>
      <c r="F21" s="179">
        <f>'Formulaire AFJ'!B64</f>
        <v>0</v>
      </c>
      <c r="G21" s="179">
        <f>'Formulaire AFJ'!H64</f>
        <v>0</v>
      </c>
      <c r="H21" s="179">
        <f>'Formulaire AFJ'!B66</f>
        <v>0</v>
      </c>
      <c r="I21" s="179">
        <f>'Formulaire AFJ'!H66</f>
        <v>0</v>
      </c>
      <c r="J21" s="179">
        <f>'Formulaire AFJ'!B68</f>
        <v>0</v>
      </c>
      <c r="K21" s="179">
        <f>'Formulaire AFJ'!H68</f>
        <v>0</v>
      </c>
      <c r="L21" s="179">
        <f>'Formulaire AFJ'!B70</f>
        <v>0</v>
      </c>
      <c r="M21" s="179">
        <f>'Formulaire AFJ'!H70</f>
        <v>0</v>
      </c>
      <c r="N21" s="179">
        <f>'Formulaire AFJ'!B72</f>
        <v>0</v>
      </c>
      <c r="O21" s="179">
        <f>'Formulaire AFJ'!H72</f>
        <v>0</v>
      </c>
      <c r="P21" s="179">
        <f>'Formulaire AFJ'!B74</f>
        <v>0</v>
      </c>
      <c r="Q21" s="179">
        <f>'Formulaire AFJ'!H74</f>
        <v>0</v>
      </c>
      <c r="R21" s="179">
        <f>'Formulaire AFJ'!B76</f>
        <v>0</v>
      </c>
      <c r="S21" s="179">
        <f>'Formulaire AFJ'!H76</f>
        <v>0</v>
      </c>
      <c r="T21" s="179">
        <f>'Formulaire AFJ'!B78</f>
        <v>0</v>
      </c>
      <c r="U21" s="179">
        <f>'Formulaire AFJ'!H78</f>
        <v>0</v>
      </c>
      <c r="V21" s="179">
        <f>'Formulaire AFJ'!B80</f>
        <v>0</v>
      </c>
      <c r="W21" s="179">
        <f>'Formulaire AFJ'!H80</f>
        <v>0</v>
      </c>
      <c r="X21" s="179">
        <f>'Formulaire AFJ'!B82</f>
        <v>0</v>
      </c>
      <c r="Y21" s="179">
        <f>'Formulaire AFJ'!H82</f>
        <v>0</v>
      </c>
      <c r="Z21" s="179">
        <f>'Formulaire AFJ'!B84</f>
        <v>0</v>
      </c>
      <c r="AA21" s="179">
        <f>'Formulaire AFJ'!H84</f>
        <v>0</v>
      </c>
      <c r="AB21" s="179">
        <f>'Formulaire AFJ'!B86</f>
        <v>0</v>
      </c>
      <c r="AC21" s="179">
        <f>'Formulaire AFJ'!H86</f>
        <v>0</v>
      </c>
      <c r="AD21" s="179">
        <f>'Formulaire AFJ'!B88</f>
        <v>0</v>
      </c>
      <c r="AE21" s="179">
        <f>'Formulaire AFJ'!H88</f>
        <v>0</v>
      </c>
      <c r="AF21" s="179">
        <f>'Formulaire AFJ'!B90</f>
        <v>0</v>
      </c>
      <c r="AG21" s="179">
        <f>'Formulaire AFJ'!H90</f>
        <v>0</v>
      </c>
      <c r="AH21" s="179">
        <f>'Formulaire AFJ'!B92</f>
        <v>0</v>
      </c>
      <c r="AI21" s="179">
        <f>'Formulaire AFJ'!H92</f>
        <v>0</v>
      </c>
      <c r="AJ21" s="179">
        <f>'Formulaire AFJ'!B94</f>
        <v>0</v>
      </c>
      <c r="AK21" s="179">
        <f>'Formulaire AFJ'!H94</f>
        <v>0</v>
      </c>
      <c r="AL21" s="179">
        <f>'Formulaire AFJ'!D143</f>
        <v>0</v>
      </c>
      <c r="AM21" s="180">
        <f>'Formulaire AFJ'!F143</f>
        <v>0</v>
      </c>
      <c r="AN21" s="179">
        <f>'Formulaire AFJ'!D145</f>
        <v>0</v>
      </c>
      <c r="AO21" s="180">
        <f>'Formulaire AFJ'!F145</f>
        <v>0</v>
      </c>
      <c r="AP21" s="179">
        <f>'Formulaire AFJ'!D147</f>
        <v>0</v>
      </c>
      <c r="AQ21" s="180">
        <f>'Formulaire AFJ'!F147</f>
        <v>0</v>
      </c>
      <c r="AR21" s="179">
        <f>'Formulaire AFJ'!D149</f>
        <v>0</v>
      </c>
      <c r="AS21" s="181">
        <f>'Formulaire AFJ'!F149</f>
        <v>0</v>
      </c>
      <c r="AT21" s="179">
        <f>'Formulaire AFJ'!D151</f>
        <v>0</v>
      </c>
      <c r="AU21" s="181">
        <f>'Formulaire AFJ'!F151</f>
        <v>0</v>
      </c>
      <c r="AV21" s="179">
        <f>'Formulaire AFJ'!D153</f>
        <v>0</v>
      </c>
      <c r="AW21" s="181">
        <f>'Formulaire AFJ'!F153</f>
        <v>0</v>
      </c>
      <c r="AX21" s="179">
        <f>'Formulaire AFJ'!D155</f>
        <v>0</v>
      </c>
      <c r="AY21" s="181">
        <f>'Formulaire AFJ'!F155</f>
        <v>0</v>
      </c>
      <c r="AZ21" s="179">
        <f>'Formulaire AFJ'!D157</f>
        <v>0</v>
      </c>
      <c r="BA21" s="181">
        <f>'Formulaire AFJ'!F157</f>
        <v>0</v>
      </c>
      <c r="BB21" s="181" t="e">
        <f>'Formulaire AFJ'!#REF!</f>
        <v>#REF!</v>
      </c>
      <c r="BC21" s="181" t="e">
        <f>'Formulaire AFJ'!#REF!</f>
        <v>#REF!</v>
      </c>
      <c r="BD21" s="181" t="e">
        <f>'Formulaire AFJ'!#REF!</f>
        <v>#REF!</v>
      </c>
      <c r="BE21" s="181" t="e">
        <f>'Formulaire AFJ'!#REF!</f>
        <v>#REF!</v>
      </c>
      <c r="BF21" s="181" t="e">
        <f>'Formulaire AFJ'!#REF!</f>
        <v>#REF!</v>
      </c>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row>
  </sheetData>
  <sheetProtection password="EB4E"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PlancherelF</dc:creator>
  <cp:keywords/>
  <dc:description/>
  <cp:lastModifiedBy>Rosenast Jessica</cp:lastModifiedBy>
  <cp:lastPrinted>2012-11-28T07:56:47Z</cp:lastPrinted>
  <dcterms:created xsi:type="dcterms:W3CDTF">2010-08-18T12:30:40Z</dcterms:created>
  <dcterms:modified xsi:type="dcterms:W3CDTF">2023-01-03T09:26:52Z</dcterms:modified>
  <cp:category/>
  <cp:version/>
  <cp:contentType/>
  <cp:contentStatus/>
</cp:coreProperties>
</file>